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истратор\OneDrive\Рабочий стол\"/>
    </mc:Choice>
  </mc:AlternateContent>
  <xr:revisionPtr revIDLastSave="0" documentId="13_ncr:1_{503A7AF9-90CF-4547-AB95-8EE7537E685B}" xr6:coauthVersionLast="37" xr6:coauthVersionMax="46" xr10:uidLastSave="{00000000-0000-0000-0000-000000000000}"/>
  <bookViews>
    <workbookView xWindow="0" yWindow="0" windowWidth="28800" windowHeight="12225" xr2:uid="{00000000-000D-0000-FFFF-FFFF00000000}"/>
  </bookViews>
  <sheets>
    <sheet name="Прайс" sheetId="1" r:id="rId1"/>
  </sheets>
  <definedNames>
    <definedName name="_xlnm._FilterDatabase" localSheetId="0" hidden="1">Прайс!$A$12:$F$4003</definedName>
  </definedNames>
  <calcPr calcId="179021" refMode="R1C1"/>
</workbook>
</file>

<file path=xl/calcChain.xml><?xml version="1.0" encoding="utf-8"?>
<calcChain xmlns="http://schemas.openxmlformats.org/spreadsheetml/2006/main">
  <c r="F3660" i="1" l="1"/>
  <c r="V3660" i="1"/>
  <c r="W3660" i="1"/>
  <c r="F3661" i="1"/>
  <c r="V3661" i="1"/>
  <c r="W3661" i="1"/>
  <c r="F3662" i="1"/>
  <c r="V3662" i="1"/>
  <c r="W3662" i="1"/>
  <c r="F3663" i="1"/>
  <c r="V3663" i="1"/>
  <c r="W3663" i="1"/>
  <c r="F3664" i="1"/>
  <c r="V3664" i="1"/>
  <c r="W3664" i="1"/>
  <c r="F3665" i="1"/>
  <c r="V3665" i="1"/>
  <c r="W3665" i="1"/>
  <c r="F3666" i="1"/>
  <c r="V3666" i="1"/>
  <c r="W3666" i="1"/>
  <c r="F3667" i="1"/>
  <c r="V3667" i="1"/>
  <c r="W3667" i="1"/>
  <c r="F3668" i="1"/>
  <c r="V3668" i="1"/>
  <c r="W3668" i="1"/>
  <c r="F3669" i="1"/>
  <c r="V3669" i="1"/>
  <c r="W3669" i="1"/>
  <c r="F3670" i="1"/>
  <c r="V3670" i="1"/>
  <c r="W3670" i="1"/>
  <c r="F3671" i="1"/>
  <c r="V3671" i="1"/>
  <c r="W3671" i="1"/>
  <c r="F3672" i="1"/>
  <c r="V3672" i="1"/>
  <c r="W3672" i="1"/>
  <c r="F3673" i="1"/>
  <c r="V3673" i="1"/>
  <c r="W3673" i="1"/>
  <c r="F3674" i="1"/>
  <c r="V3674" i="1"/>
  <c r="W3674" i="1"/>
  <c r="F3675" i="1"/>
  <c r="V3675" i="1"/>
  <c r="W3675" i="1"/>
  <c r="F3676" i="1"/>
  <c r="V3676" i="1"/>
  <c r="W3676" i="1"/>
  <c r="F3677" i="1"/>
  <c r="V3677" i="1"/>
  <c r="W3677" i="1"/>
  <c r="F3678" i="1"/>
  <c r="V3678" i="1"/>
  <c r="W3678" i="1"/>
  <c r="F3679" i="1"/>
  <c r="V3679" i="1"/>
  <c r="W3679" i="1"/>
  <c r="F3680" i="1"/>
  <c r="V3680" i="1"/>
  <c r="W3680" i="1"/>
  <c r="F3681" i="1"/>
  <c r="V3681" i="1"/>
  <c r="W3681" i="1"/>
  <c r="F3682" i="1"/>
  <c r="V3682" i="1"/>
  <c r="W3682" i="1"/>
  <c r="F3683" i="1"/>
  <c r="V3683" i="1"/>
  <c r="W3683" i="1"/>
  <c r="F3684" i="1"/>
  <c r="V3684" i="1"/>
  <c r="W3684" i="1"/>
  <c r="F3685" i="1"/>
  <c r="V3685" i="1"/>
  <c r="W3685" i="1"/>
  <c r="F3686" i="1"/>
  <c r="V3686" i="1"/>
  <c r="W3686" i="1"/>
  <c r="F3687" i="1"/>
  <c r="V3687" i="1"/>
  <c r="W3687" i="1"/>
  <c r="F3688" i="1"/>
  <c r="V3688" i="1"/>
  <c r="W3688" i="1"/>
  <c r="F3689" i="1"/>
  <c r="V3689" i="1"/>
  <c r="W3689" i="1"/>
  <c r="F3690" i="1"/>
  <c r="V3690" i="1"/>
  <c r="W3690" i="1"/>
  <c r="F3691" i="1"/>
  <c r="V3691" i="1"/>
  <c r="W3691" i="1"/>
  <c r="F3692" i="1"/>
  <c r="V3692" i="1"/>
  <c r="W3692" i="1"/>
  <c r="F3693" i="1"/>
  <c r="V3693" i="1"/>
  <c r="W3693" i="1"/>
  <c r="F3694" i="1"/>
  <c r="V3694" i="1"/>
  <c r="W3694" i="1"/>
  <c r="F3695" i="1"/>
  <c r="V3695" i="1"/>
  <c r="W3695" i="1"/>
  <c r="F3696" i="1"/>
  <c r="V3696" i="1"/>
  <c r="W3696" i="1"/>
  <c r="F3697" i="1"/>
  <c r="V3697" i="1"/>
  <c r="W3697" i="1"/>
  <c r="F3698" i="1"/>
  <c r="V3698" i="1"/>
  <c r="W3698" i="1"/>
  <c r="F3699" i="1"/>
  <c r="V3699" i="1"/>
  <c r="W3699" i="1"/>
  <c r="F3700" i="1"/>
  <c r="V3700" i="1"/>
  <c r="W3700" i="1"/>
  <c r="F3701" i="1"/>
  <c r="V3701" i="1"/>
  <c r="W3701" i="1"/>
  <c r="F3702" i="1"/>
  <c r="V3702" i="1"/>
  <c r="W3702" i="1"/>
  <c r="F3703" i="1"/>
  <c r="V3703" i="1"/>
  <c r="W3703" i="1"/>
  <c r="F3704" i="1"/>
  <c r="V3704" i="1"/>
  <c r="W3704" i="1"/>
  <c r="F3705" i="1"/>
  <c r="V3705" i="1"/>
  <c r="W3705" i="1"/>
  <c r="F3706" i="1"/>
  <c r="V3706" i="1"/>
  <c r="W3706" i="1"/>
  <c r="F3707" i="1"/>
  <c r="V3707" i="1"/>
  <c r="W3707" i="1"/>
  <c r="F3708" i="1"/>
  <c r="V3708" i="1"/>
  <c r="W3708" i="1"/>
  <c r="F3709" i="1"/>
  <c r="V3709" i="1"/>
  <c r="W3709" i="1"/>
  <c r="F3710" i="1"/>
  <c r="V3710" i="1"/>
  <c r="W3710" i="1"/>
  <c r="F3711" i="1"/>
  <c r="V3711" i="1"/>
  <c r="W3711" i="1"/>
  <c r="F3712" i="1"/>
  <c r="V3712" i="1"/>
  <c r="W3712" i="1"/>
  <c r="F3713" i="1"/>
  <c r="V3713" i="1"/>
  <c r="W3713" i="1"/>
  <c r="F3714" i="1"/>
  <c r="V3714" i="1"/>
  <c r="W3714" i="1"/>
  <c r="F3715" i="1"/>
  <c r="V3715" i="1"/>
  <c r="W3715" i="1"/>
  <c r="F3716" i="1"/>
  <c r="V3716" i="1"/>
  <c r="W3716" i="1"/>
  <c r="F3717" i="1"/>
  <c r="V3717" i="1"/>
  <c r="W3717" i="1"/>
  <c r="F3718" i="1"/>
  <c r="V3718" i="1"/>
  <c r="W3718" i="1"/>
  <c r="F3719" i="1"/>
  <c r="V3719" i="1"/>
  <c r="W3719" i="1"/>
  <c r="F3720" i="1"/>
  <c r="V3720" i="1"/>
  <c r="W3720" i="1"/>
  <c r="F3721" i="1"/>
  <c r="V3721" i="1"/>
  <c r="W3721" i="1"/>
  <c r="F3722" i="1"/>
  <c r="V3722" i="1"/>
  <c r="W3722" i="1"/>
  <c r="F3723" i="1"/>
  <c r="V3723" i="1"/>
  <c r="W3723" i="1"/>
  <c r="F3724" i="1"/>
  <c r="V3724" i="1"/>
  <c r="W3724" i="1"/>
  <c r="F3725" i="1"/>
  <c r="V3725" i="1"/>
  <c r="W3725" i="1"/>
  <c r="F3726" i="1"/>
  <c r="V3726" i="1"/>
  <c r="W3726" i="1"/>
  <c r="F3727" i="1"/>
  <c r="V3727" i="1"/>
  <c r="W3727" i="1"/>
  <c r="F3728" i="1"/>
  <c r="V3728" i="1"/>
  <c r="W3728" i="1"/>
  <c r="F3729" i="1"/>
  <c r="V3729" i="1"/>
  <c r="W3729" i="1"/>
  <c r="F3730" i="1"/>
  <c r="V3730" i="1"/>
  <c r="W3730" i="1"/>
  <c r="F3731" i="1"/>
  <c r="V3731" i="1"/>
  <c r="W3731" i="1"/>
  <c r="F3732" i="1"/>
  <c r="V3732" i="1"/>
  <c r="W3732" i="1"/>
  <c r="F3733" i="1"/>
  <c r="V3733" i="1"/>
  <c r="W3733" i="1"/>
  <c r="F3734" i="1"/>
  <c r="V3734" i="1"/>
  <c r="W3734" i="1"/>
  <c r="F3735" i="1"/>
  <c r="V3735" i="1"/>
  <c r="W3735" i="1"/>
  <c r="F3736" i="1"/>
  <c r="V3736" i="1"/>
  <c r="W3736" i="1"/>
  <c r="F3737" i="1"/>
  <c r="V3737" i="1"/>
  <c r="W3737" i="1"/>
  <c r="F3738" i="1"/>
  <c r="V3738" i="1"/>
  <c r="W3738" i="1"/>
  <c r="F3739" i="1"/>
  <c r="V3739" i="1"/>
  <c r="W3739" i="1"/>
  <c r="F3740" i="1"/>
  <c r="V3740" i="1"/>
  <c r="W3740" i="1"/>
  <c r="F3741" i="1"/>
  <c r="V3741" i="1"/>
  <c r="W3741" i="1"/>
  <c r="F3742" i="1"/>
  <c r="V3742" i="1"/>
  <c r="W3742" i="1"/>
  <c r="F3743" i="1"/>
  <c r="V3743" i="1"/>
  <c r="W3743" i="1"/>
  <c r="F3744" i="1"/>
  <c r="V3744" i="1"/>
  <c r="W3744" i="1"/>
  <c r="F3745" i="1"/>
  <c r="V3745" i="1"/>
  <c r="W3745" i="1"/>
  <c r="F3746" i="1"/>
  <c r="V3746" i="1"/>
  <c r="W3746" i="1"/>
  <c r="F3747" i="1"/>
  <c r="V3747" i="1"/>
  <c r="W3747" i="1"/>
  <c r="F3748" i="1"/>
  <c r="V3748" i="1"/>
  <c r="W3748" i="1"/>
  <c r="F3749" i="1"/>
  <c r="V3749" i="1"/>
  <c r="W3749" i="1"/>
  <c r="F3750" i="1"/>
  <c r="V3750" i="1"/>
  <c r="W3750" i="1"/>
  <c r="F3751" i="1"/>
  <c r="V3751" i="1"/>
  <c r="W3751" i="1"/>
  <c r="F3752" i="1"/>
  <c r="V3752" i="1"/>
  <c r="W3752" i="1"/>
  <c r="F3753" i="1"/>
  <c r="V3753" i="1"/>
  <c r="W3753" i="1"/>
  <c r="F3754" i="1"/>
  <c r="V3754" i="1"/>
  <c r="W3754" i="1"/>
  <c r="F3755" i="1"/>
  <c r="V3755" i="1"/>
  <c r="W3755" i="1"/>
  <c r="F3756" i="1"/>
  <c r="V3756" i="1"/>
  <c r="W3756" i="1"/>
  <c r="F3757" i="1"/>
  <c r="V3757" i="1"/>
  <c r="W3757" i="1"/>
  <c r="F3758" i="1"/>
  <c r="V3758" i="1"/>
  <c r="W3758" i="1"/>
  <c r="F3759" i="1"/>
  <c r="V3759" i="1"/>
  <c r="W3759" i="1"/>
  <c r="F3760" i="1"/>
  <c r="V3760" i="1"/>
  <c r="W3760" i="1"/>
  <c r="F3761" i="1"/>
  <c r="V3761" i="1"/>
  <c r="W3761" i="1"/>
  <c r="F3762" i="1"/>
  <c r="V3762" i="1"/>
  <c r="W3762" i="1"/>
  <c r="F3763" i="1"/>
  <c r="V3763" i="1"/>
  <c r="W3763" i="1"/>
  <c r="F3764" i="1"/>
  <c r="V3764" i="1"/>
  <c r="W3764" i="1"/>
  <c r="F3765" i="1"/>
  <c r="V3765" i="1"/>
  <c r="W3765" i="1"/>
  <c r="F3766" i="1"/>
  <c r="V3766" i="1"/>
  <c r="W3766" i="1"/>
  <c r="F3767" i="1"/>
  <c r="V3767" i="1"/>
  <c r="W3767" i="1"/>
  <c r="F3768" i="1"/>
  <c r="V3768" i="1"/>
  <c r="W3768" i="1"/>
  <c r="F3769" i="1"/>
  <c r="V3769" i="1"/>
  <c r="W3769" i="1"/>
  <c r="F3770" i="1"/>
  <c r="V3770" i="1"/>
  <c r="W3770" i="1"/>
  <c r="F3771" i="1"/>
  <c r="V3771" i="1"/>
  <c r="W3771" i="1"/>
  <c r="F3772" i="1"/>
  <c r="V3772" i="1"/>
  <c r="W3772" i="1"/>
  <c r="F3773" i="1"/>
  <c r="V3773" i="1"/>
  <c r="W3773" i="1"/>
  <c r="F3774" i="1"/>
  <c r="V3774" i="1"/>
  <c r="W3774" i="1"/>
  <c r="F3775" i="1"/>
  <c r="V3775" i="1"/>
  <c r="W3775" i="1"/>
  <c r="F3776" i="1"/>
  <c r="V3776" i="1"/>
  <c r="W3776" i="1"/>
  <c r="F3777" i="1"/>
  <c r="V3777" i="1"/>
  <c r="W3777" i="1"/>
  <c r="F3778" i="1"/>
  <c r="V3778" i="1"/>
  <c r="W3778" i="1"/>
  <c r="F3779" i="1"/>
  <c r="V3779" i="1"/>
  <c r="W3779" i="1"/>
  <c r="F3780" i="1"/>
  <c r="V3780" i="1"/>
  <c r="W3780" i="1"/>
  <c r="F3781" i="1"/>
  <c r="V3781" i="1"/>
  <c r="W3781" i="1"/>
  <c r="F3782" i="1"/>
  <c r="V3782" i="1"/>
  <c r="W3782" i="1"/>
  <c r="F3783" i="1"/>
  <c r="V3783" i="1"/>
  <c r="W3783" i="1"/>
  <c r="F3784" i="1"/>
  <c r="V3784" i="1"/>
  <c r="W3784" i="1"/>
  <c r="F3785" i="1"/>
  <c r="V3785" i="1"/>
  <c r="W3785" i="1"/>
  <c r="F3786" i="1"/>
  <c r="V3786" i="1"/>
  <c r="W3786" i="1"/>
  <c r="F3787" i="1"/>
  <c r="V3787" i="1"/>
  <c r="W3787" i="1"/>
  <c r="F3788" i="1"/>
  <c r="V3788" i="1"/>
  <c r="W3788" i="1"/>
  <c r="F3789" i="1"/>
  <c r="V3789" i="1"/>
  <c r="W3789" i="1"/>
  <c r="F3790" i="1"/>
  <c r="V3790" i="1"/>
  <c r="W3790" i="1"/>
  <c r="F3791" i="1"/>
  <c r="V3791" i="1"/>
  <c r="W3791" i="1"/>
  <c r="F3792" i="1"/>
  <c r="V3792" i="1"/>
  <c r="W3792" i="1"/>
  <c r="F3793" i="1"/>
  <c r="V3793" i="1"/>
  <c r="W3793" i="1"/>
  <c r="F3794" i="1"/>
  <c r="V3794" i="1"/>
  <c r="W3794" i="1"/>
  <c r="F3795" i="1"/>
  <c r="V3795" i="1"/>
  <c r="W3795" i="1"/>
  <c r="F3796" i="1"/>
  <c r="V3796" i="1"/>
  <c r="W3796" i="1"/>
  <c r="F3797" i="1"/>
  <c r="V3797" i="1"/>
  <c r="W3797" i="1"/>
  <c r="F3798" i="1"/>
  <c r="V3798" i="1"/>
  <c r="W3798" i="1"/>
  <c r="F3799" i="1"/>
  <c r="V3799" i="1"/>
  <c r="W3799" i="1"/>
  <c r="F3800" i="1"/>
  <c r="V3800" i="1"/>
  <c r="W3800" i="1"/>
  <c r="F3801" i="1"/>
  <c r="V3801" i="1"/>
  <c r="W3801" i="1"/>
  <c r="F3802" i="1"/>
  <c r="V3802" i="1"/>
  <c r="W3802" i="1"/>
  <c r="F3803" i="1"/>
  <c r="V3803" i="1"/>
  <c r="W3803" i="1"/>
  <c r="F3804" i="1"/>
  <c r="V3804" i="1"/>
  <c r="W3804" i="1"/>
  <c r="F3805" i="1"/>
  <c r="V3805" i="1"/>
  <c r="W3805" i="1"/>
  <c r="F3806" i="1"/>
  <c r="V3806" i="1"/>
  <c r="W3806" i="1"/>
  <c r="F3807" i="1"/>
  <c r="V3807" i="1"/>
  <c r="W3807" i="1"/>
  <c r="F3808" i="1"/>
  <c r="V3808" i="1"/>
  <c r="W3808" i="1"/>
  <c r="F3809" i="1"/>
  <c r="V3809" i="1"/>
  <c r="W3809" i="1"/>
  <c r="F3810" i="1"/>
  <c r="V3810" i="1"/>
  <c r="W3810" i="1"/>
  <c r="F3811" i="1"/>
  <c r="V3811" i="1"/>
  <c r="W3811" i="1"/>
  <c r="F3812" i="1"/>
  <c r="V3812" i="1"/>
  <c r="W3812" i="1"/>
  <c r="F3813" i="1"/>
  <c r="V3813" i="1"/>
  <c r="W3813" i="1"/>
  <c r="F3814" i="1"/>
  <c r="V3814" i="1"/>
  <c r="W3814" i="1"/>
  <c r="F3815" i="1"/>
  <c r="V3815" i="1"/>
  <c r="W3815" i="1"/>
  <c r="F3816" i="1"/>
  <c r="V3816" i="1"/>
  <c r="W3816" i="1"/>
  <c r="F3817" i="1"/>
  <c r="V3817" i="1"/>
  <c r="W3817" i="1"/>
  <c r="F3818" i="1"/>
  <c r="V3818" i="1"/>
  <c r="W3818" i="1"/>
  <c r="F3819" i="1"/>
  <c r="V3819" i="1"/>
  <c r="W3819" i="1"/>
  <c r="F3820" i="1"/>
  <c r="V3820" i="1"/>
  <c r="W3820" i="1"/>
  <c r="F3821" i="1"/>
  <c r="V3821" i="1"/>
  <c r="W3821" i="1"/>
  <c r="F3822" i="1"/>
  <c r="V3822" i="1"/>
  <c r="W3822" i="1"/>
  <c r="F3823" i="1"/>
  <c r="V3823" i="1"/>
  <c r="W3823" i="1"/>
  <c r="F3824" i="1"/>
  <c r="V3824" i="1"/>
  <c r="W3824" i="1"/>
  <c r="F3825" i="1"/>
  <c r="V3825" i="1"/>
  <c r="W3825" i="1"/>
  <c r="F3826" i="1"/>
  <c r="V3826" i="1"/>
  <c r="W3826" i="1"/>
  <c r="F3827" i="1"/>
  <c r="V3827" i="1"/>
  <c r="W3827" i="1"/>
  <c r="F3828" i="1"/>
  <c r="V3828" i="1"/>
  <c r="W3828" i="1"/>
  <c r="F3829" i="1"/>
  <c r="V3829" i="1"/>
  <c r="W3829" i="1"/>
  <c r="F3830" i="1"/>
  <c r="V3830" i="1"/>
  <c r="W3830" i="1"/>
  <c r="F3831" i="1"/>
  <c r="V3831" i="1"/>
  <c r="W3831" i="1"/>
  <c r="F3832" i="1"/>
  <c r="V3832" i="1"/>
  <c r="W3832" i="1"/>
  <c r="F3833" i="1"/>
  <c r="V3833" i="1"/>
  <c r="W3833" i="1"/>
  <c r="F3834" i="1"/>
  <c r="V3834" i="1"/>
  <c r="W3834" i="1"/>
  <c r="F3835" i="1"/>
  <c r="V3835" i="1"/>
  <c r="W3835" i="1"/>
  <c r="F3836" i="1"/>
  <c r="V3836" i="1"/>
  <c r="W3836" i="1"/>
  <c r="F3837" i="1"/>
  <c r="V3837" i="1"/>
  <c r="W3837" i="1"/>
  <c r="F3838" i="1"/>
  <c r="V3838" i="1"/>
  <c r="W3838" i="1"/>
  <c r="F3839" i="1"/>
  <c r="V3839" i="1"/>
  <c r="W3839" i="1"/>
  <c r="F3840" i="1"/>
  <c r="V3840" i="1"/>
  <c r="W3840" i="1"/>
  <c r="F3841" i="1"/>
  <c r="V3841" i="1"/>
  <c r="W3841" i="1"/>
  <c r="F3842" i="1"/>
  <c r="V3842" i="1"/>
  <c r="W3842" i="1"/>
  <c r="F3843" i="1"/>
  <c r="V3843" i="1"/>
  <c r="W3843" i="1"/>
  <c r="F3844" i="1"/>
  <c r="V3844" i="1"/>
  <c r="W3844" i="1"/>
  <c r="F3845" i="1"/>
  <c r="V3845" i="1"/>
  <c r="W3845" i="1"/>
  <c r="F3846" i="1"/>
  <c r="V3846" i="1"/>
  <c r="W3846" i="1"/>
  <c r="F3847" i="1"/>
  <c r="V3847" i="1"/>
  <c r="W3847" i="1"/>
  <c r="F3848" i="1"/>
  <c r="V3848" i="1"/>
  <c r="W3848" i="1"/>
  <c r="F3849" i="1"/>
  <c r="V3849" i="1"/>
  <c r="W3849" i="1"/>
  <c r="F3850" i="1"/>
  <c r="V3850" i="1"/>
  <c r="W3850" i="1"/>
  <c r="F3851" i="1"/>
  <c r="V3851" i="1"/>
  <c r="W3851" i="1"/>
  <c r="F3852" i="1"/>
  <c r="V3852" i="1"/>
  <c r="W3852" i="1"/>
  <c r="F3853" i="1"/>
  <c r="V3853" i="1"/>
  <c r="W3853" i="1"/>
  <c r="F3854" i="1"/>
  <c r="V3854" i="1"/>
  <c r="W3854" i="1"/>
  <c r="F3855" i="1"/>
  <c r="V3855" i="1"/>
  <c r="W3855" i="1"/>
  <c r="F3856" i="1"/>
  <c r="V3856" i="1"/>
  <c r="W3856" i="1"/>
  <c r="F3857" i="1"/>
  <c r="V3857" i="1"/>
  <c r="W3857" i="1"/>
  <c r="F3858" i="1"/>
  <c r="V3858" i="1"/>
  <c r="W3858" i="1"/>
  <c r="F3859" i="1"/>
  <c r="V3859" i="1"/>
  <c r="W3859" i="1"/>
  <c r="F3860" i="1"/>
  <c r="V3860" i="1"/>
  <c r="W3860" i="1"/>
  <c r="F3861" i="1"/>
  <c r="V3861" i="1"/>
  <c r="W3861" i="1"/>
  <c r="F3862" i="1"/>
  <c r="V3862" i="1"/>
  <c r="W3862" i="1"/>
  <c r="F3863" i="1"/>
  <c r="V3863" i="1"/>
  <c r="W3863" i="1"/>
  <c r="F3864" i="1"/>
  <c r="V3864" i="1"/>
  <c r="W3864" i="1"/>
  <c r="F3865" i="1"/>
  <c r="V3865" i="1"/>
  <c r="W3865" i="1"/>
  <c r="F3866" i="1"/>
  <c r="V3866" i="1"/>
  <c r="W3866" i="1"/>
  <c r="F3867" i="1"/>
  <c r="V3867" i="1"/>
  <c r="W3867" i="1"/>
  <c r="F3868" i="1"/>
  <c r="V3868" i="1"/>
  <c r="W3868" i="1"/>
  <c r="F3869" i="1"/>
  <c r="V3869" i="1"/>
  <c r="W3869" i="1"/>
  <c r="F3870" i="1"/>
  <c r="V3870" i="1"/>
  <c r="W3870" i="1"/>
  <c r="F3871" i="1"/>
  <c r="V3871" i="1"/>
  <c r="W3871" i="1"/>
  <c r="F3872" i="1"/>
  <c r="V3872" i="1"/>
  <c r="W3872" i="1"/>
  <c r="F3873" i="1"/>
  <c r="V3873" i="1"/>
  <c r="W3873" i="1"/>
  <c r="F3874" i="1"/>
  <c r="V3874" i="1"/>
  <c r="W3874" i="1"/>
  <c r="F3875" i="1"/>
  <c r="V3875" i="1"/>
  <c r="W3875" i="1"/>
  <c r="F3876" i="1"/>
  <c r="V3876" i="1"/>
  <c r="W3876" i="1"/>
  <c r="F3877" i="1"/>
  <c r="V3877" i="1"/>
  <c r="W3877" i="1"/>
  <c r="F3878" i="1"/>
  <c r="V3878" i="1"/>
  <c r="W3878" i="1"/>
  <c r="F3879" i="1"/>
  <c r="V3879" i="1"/>
  <c r="W3879" i="1"/>
  <c r="F3880" i="1"/>
  <c r="V3880" i="1"/>
  <c r="W3880" i="1"/>
  <c r="F3881" i="1"/>
  <c r="V3881" i="1"/>
  <c r="W3881" i="1"/>
  <c r="F3882" i="1"/>
  <c r="V3882" i="1"/>
  <c r="W3882" i="1"/>
  <c r="F3883" i="1"/>
  <c r="V3883" i="1"/>
  <c r="W3883" i="1"/>
  <c r="F3884" i="1"/>
  <c r="V3884" i="1"/>
  <c r="W3884" i="1"/>
  <c r="F3885" i="1"/>
  <c r="V3885" i="1"/>
  <c r="W3885" i="1"/>
  <c r="F3886" i="1"/>
  <c r="V3886" i="1"/>
  <c r="W3886" i="1"/>
  <c r="F3887" i="1"/>
  <c r="V3887" i="1"/>
  <c r="W3887" i="1"/>
  <c r="F3888" i="1"/>
  <c r="V3888" i="1"/>
  <c r="W3888" i="1"/>
  <c r="F3889" i="1"/>
  <c r="V3889" i="1"/>
  <c r="W3889" i="1"/>
  <c r="F3890" i="1"/>
  <c r="V3890" i="1"/>
  <c r="W3890" i="1"/>
  <c r="F3891" i="1"/>
  <c r="V3891" i="1"/>
  <c r="W3891" i="1"/>
  <c r="F3892" i="1"/>
  <c r="V3892" i="1"/>
  <c r="W3892" i="1"/>
  <c r="F3893" i="1"/>
  <c r="V3893" i="1"/>
  <c r="W3893" i="1"/>
  <c r="F3894" i="1"/>
  <c r="V3894" i="1"/>
  <c r="W3894" i="1"/>
  <c r="F3895" i="1"/>
  <c r="V3895" i="1"/>
  <c r="W3895" i="1"/>
  <c r="F3896" i="1"/>
  <c r="V3896" i="1"/>
  <c r="W3896" i="1"/>
  <c r="F3897" i="1"/>
  <c r="V3897" i="1"/>
  <c r="W3897" i="1"/>
  <c r="F3898" i="1"/>
  <c r="V3898" i="1"/>
  <c r="W3898" i="1"/>
  <c r="F3899" i="1"/>
  <c r="V3899" i="1"/>
  <c r="W3899" i="1"/>
  <c r="F3900" i="1"/>
  <c r="V3900" i="1"/>
  <c r="W3900" i="1"/>
  <c r="F3901" i="1"/>
  <c r="V3901" i="1"/>
  <c r="W3901" i="1"/>
  <c r="F3902" i="1"/>
  <c r="V3902" i="1"/>
  <c r="W3902" i="1"/>
  <c r="F3903" i="1"/>
  <c r="V3903" i="1"/>
  <c r="W3903" i="1"/>
  <c r="F3904" i="1"/>
  <c r="V3904" i="1"/>
  <c r="W3904" i="1"/>
  <c r="F3905" i="1"/>
  <c r="V3905" i="1"/>
  <c r="W3905" i="1"/>
  <c r="F3906" i="1"/>
  <c r="V3906" i="1"/>
  <c r="W3906" i="1"/>
  <c r="F3907" i="1"/>
  <c r="V3907" i="1"/>
  <c r="W3907" i="1"/>
  <c r="F3908" i="1"/>
  <c r="V3908" i="1"/>
  <c r="W3908" i="1"/>
  <c r="F3909" i="1"/>
  <c r="V3909" i="1"/>
  <c r="W3909" i="1"/>
  <c r="F3910" i="1"/>
  <c r="V3910" i="1"/>
  <c r="W3910" i="1"/>
  <c r="F3911" i="1"/>
  <c r="V3911" i="1"/>
  <c r="W3911" i="1"/>
  <c r="F3912" i="1"/>
  <c r="V3912" i="1"/>
  <c r="W3912" i="1"/>
  <c r="F3913" i="1"/>
  <c r="V3913" i="1"/>
  <c r="W3913" i="1"/>
  <c r="F3914" i="1"/>
  <c r="V3914" i="1"/>
  <c r="W3914" i="1"/>
  <c r="F3915" i="1"/>
  <c r="V3915" i="1"/>
  <c r="W3915" i="1"/>
  <c r="F3916" i="1"/>
  <c r="V3916" i="1"/>
  <c r="W3916" i="1"/>
  <c r="F3917" i="1"/>
  <c r="V3917" i="1"/>
  <c r="W3917" i="1"/>
  <c r="F3918" i="1"/>
  <c r="V3918" i="1"/>
  <c r="W3918" i="1"/>
  <c r="F3919" i="1"/>
  <c r="V3919" i="1"/>
  <c r="W3919" i="1"/>
  <c r="F3920" i="1"/>
  <c r="V3920" i="1"/>
  <c r="W3920" i="1"/>
  <c r="F3921" i="1"/>
  <c r="V3921" i="1"/>
  <c r="W3921" i="1"/>
  <c r="F3922" i="1"/>
  <c r="V3922" i="1"/>
  <c r="W3922" i="1"/>
  <c r="F3923" i="1"/>
  <c r="V3923" i="1"/>
  <c r="W3923" i="1"/>
  <c r="F3924" i="1"/>
  <c r="V3924" i="1"/>
  <c r="W3924" i="1"/>
  <c r="F3925" i="1"/>
  <c r="V3925" i="1"/>
  <c r="W3925" i="1"/>
  <c r="F3926" i="1"/>
  <c r="V3926" i="1"/>
  <c r="W3926" i="1"/>
  <c r="F3927" i="1"/>
  <c r="V3927" i="1"/>
  <c r="W3927" i="1"/>
  <c r="F3928" i="1"/>
  <c r="V3928" i="1"/>
  <c r="W3928" i="1"/>
  <c r="F3929" i="1"/>
  <c r="V3929" i="1"/>
  <c r="W3929" i="1"/>
  <c r="F3930" i="1"/>
  <c r="V3930" i="1"/>
  <c r="W3930" i="1"/>
  <c r="F3931" i="1"/>
  <c r="V3931" i="1"/>
  <c r="W3931" i="1"/>
  <c r="F3932" i="1"/>
  <c r="V3932" i="1"/>
  <c r="W3932" i="1"/>
  <c r="F3933" i="1"/>
  <c r="V3933" i="1"/>
  <c r="W3933" i="1"/>
  <c r="F3934" i="1"/>
  <c r="V3934" i="1"/>
  <c r="W3934" i="1"/>
  <c r="F3935" i="1"/>
  <c r="V3935" i="1"/>
  <c r="W3935" i="1"/>
  <c r="F3936" i="1"/>
  <c r="V3936" i="1"/>
  <c r="W3936" i="1"/>
  <c r="F3937" i="1"/>
  <c r="V3937" i="1"/>
  <c r="W3937" i="1"/>
  <c r="F3938" i="1"/>
  <c r="V3938" i="1"/>
  <c r="W3938" i="1"/>
  <c r="F3939" i="1"/>
  <c r="V3939" i="1"/>
  <c r="W3939" i="1"/>
  <c r="F3940" i="1"/>
  <c r="V3940" i="1"/>
  <c r="W3940" i="1"/>
  <c r="F3941" i="1"/>
  <c r="V3941" i="1"/>
  <c r="W3941" i="1"/>
  <c r="F3942" i="1"/>
  <c r="V3942" i="1"/>
  <c r="W3942" i="1"/>
  <c r="F3943" i="1"/>
  <c r="V3943" i="1"/>
  <c r="W3943" i="1"/>
  <c r="F3944" i="1"/>
  <c r="V3944" i="1"/>
  <c r="W3944" i="1"/>
  <c r="F3945" i="1"/>
  <c r="V3945" i="1"/>
  <c r="W3945" i="1"/>
  <c r="F3946" i="1"/>
  <c r="V3946" i="1"/>
  <c r="W3946" i="1"/>
  <c r="F3947" i="1"/>
  <c r="V3947" i="1"/>
  <c r="W3947" i="1"/>
  <c r="F3948" i="1"/>
  <c r="V3948" i="1"/>
  <c r="W3948" i="1"/>
  <c r="F3949" i="1"/>
  <c r="V3949" i="1"/>
  <c r="W3949" i="1"/>
  <c r="F3950" i="1"/>
  <c r="V3950" i="1"/>
  <c r="W3950" i="1"/>
  <c r="F3951" i="1"/>
  <c r="V3951" i="1"/>
  <c r="W3951" i="1"/>
  <c r="F3952" i="1"/>
  <c r="V3952" i="1"/>
  <c r="W3952" i="1"/>
  <c r="F3953" i="1"/>
  <c r="V3953" i="1"/>
  <c r="W3953" i="1"/>
  <c r="F3954" i="1"/>
  <c r="V3954" i="1"/>
  <c r="W3954" i="1"/>
  <c r="F3955" i="1"/>
  <c r="V3955" i="1"/>
  <c r="W3955" i="1"/>
  <c r="F3956" i="1"/>
  <c r="V3956" i="1"/>
  <c r="W3956" i="1"/>
  <c r="F3957" i="1"/>
  <c r="V3957" i="1"/>
  <c r="W3957" i="1"/>
  <c r="F3958" i="1"/>
  <c r="V3958" i="1"/>
  <c r="W3958" i="1"/>
  <c r="F3959" i="1"/>
  <c r="V3959" i="1"/>
  <c r="W3959" i="1"/>
  <c r="F3960" i="1"/>
  <c r="V3960" i="1"/>
  <c r="W3960" i="1"/>
  <c r="F3961" i="1"/>
  <c r="V3961" i="1"/>
  <c r="W3961" i="1"/>
  <c r="F3962" i="1"/>
  <c r="V3962" i="1"/>
  <c r="W3962" i="1"/>
  <c r="F3963" i="1"/>
  <c r="V3963" i="1"/>
  <c r="W3963" i="1"/>
  <c r="F3964" i="1"/>
  <c r="V3964" i="1"/>
  <c r="W3964" i="1"/>
  <c r="F3965" i="1"/>
  <c r="V3965" i="1"/>
  <c r="W3965" i="1"/>
  <c r="F3966" i="1"/>
  <c r="V3966" i="1"/>
  <c r="W3966" i="1"/>
  <c r="F3967" i="1"/>
  <c r="V3967" i="1"/>
  <c r="W3967" i="1"/>
  <c r="F3968" i="1"/>
  <c r="V3968" i="1"/>
  <c r="W3968" i="1"/>
  <c r="F3969" i="1"/>
  <c r="V3969" i="1"/>
  <c r="W3969" i="1"/>
  <c r="F3970" i="1"/>
  <c r="V3970" i="1"/>
  <c r="W3970" i="1"/>
  <c r="F3971" i="1"/>
  <c r="V3971" i="1"/>
  <c r="W3971" i="1"/>
  <c r="F3972" i="1"/>
  <c r="V3972" i="1"/>
  <c r="W3972" i="1"/>
  <c r="F3973" i="1"/>
  <c r="V3973" i="1"/>
  <c r="W3973" i="1"/>
  <c r="F3974" i="1"/>
  <c r="V3974" i="1"/>
  <c r="W3974" i="1"/>
  <c r="F3975" i="1"/>
  <c r="V3975" i="1"/>
  <c r="W3975" i="1"/>
  <c r="F3976" i="1"/>
  <c r="V3976" i="1"/>
  <c r="W3976" i="1"/>
  <c r="F3977" i="1"/>
  <c r="V3977" i="1"/>
  <c r="W3977" i="1"/>
  <c r="F3978" i="1"/>
  <c r="V3978" i="1"/>
  <c r="W3978" i="1"/>
  <c r="F3979" i="1"/>
  <c r="V3979" i="1"/>
  <c r="W3979" i="1"/>
  <c r="F3980" i="1"/>
  <c r="V3980" i="1"/>
  <c r="W3980" i="1"/>
  <c r="F3981" i="1"/>
  <c r="V3981" i="1"/>
  <c r="W3981" i="1"/>
  <c r="F3982" i="1"/>
  <c r="V3982" i="1"/>
  <c r="W3982" i="1"/>
  <c r="F3983" i="1"/>
  <c r="V3983" i="1"/>
  <c r="W3983" i="1"/>
  <c r="F3984" i="1"/>
  <c r="V3984" i="1"/>
  <c r="W3984" i="1"/>
  <c r="F3985" i="1"/>
  <c r="V3985" i="1"/>
  <c r="W3985" i="1"/>
  <c r="F3986" i="1"/>
  <c r="V3986" i="1"/>
  <c r="W3986" i="1"/>
  <c r="F3987" i="1"/>
  <c r="V3987" i="1"/>
  <c r="W3987" i="1"/>
  <c r="F3988" i="1"/>
  <c r="V3988" i="1"/>
  <c r="W3988" i="1"/>
  <c r="F3989" i="1"/>
  <c r="V3989" i="1"/>
  <c r="W3989" i="1"/>
  <c r="F3990" i="1"/>
  <c r="V3990" i="1"/>
  <c r="W3990" i="1"/>
  <c r="F3991" i="1"/>
  <c r="V3991" i="1"/>
  <c r="W3991" i="1"/>
  <c r="F3992" i="1"/>
  <c r="V3992" i="1"/>
  <c r="W3992" i="1"/>
  <c r="F3993" i="1"/>
  <c r="V3993" i="1"/>
  <c r="W3993" i="1"/>
  <c r="F3994" i="1"/>
  <c r="V3994" i="1"/>
  <c r="W3994" i="1"/>
  <c r="F3995" i="1"/>
  <c r="V3995" i="1"/>
  <c r="W3995" i="1"/>
  <c r="F3996" i="1"/>
  <c r="V3996" i="1"/>
  <c r="W3996" i="1"/>
  <c r="F3997" i="1"/>
  <c r="V3997" i="1"/>
  <c r="W3997" i="1"/>
  <c r="F3998" i="1"/>
  <c r="V3998" i="1"/>
  <c r="W3998" i="1"/>
  <c r="F3999" i="1"/>
  <c r="V3999" i="1"/>
  <c r="W3999" i="1"/>
  <c r="F4000" i="1"/>
  <c r="V4000" i="1"/>
  <c r="W4000" i="1"/>
  <c r="F4001" i="1"/>
  <c r="V4001" i="1"/>
  <c r="W4001" i="1"/>
  <c r="F4002" i="1"/>
  <c r="V4002" i="1"/>
  <c r="W4002" i="1"/>
  <c r="F4003" i="1"/>
  <c r="V4003" i="1"/>
  <c r="W4003" i="1"/>
  <c r="F3612" i="1" l="1"/>
  <c r="V3611" i="1"/>
  <c r="W3611" i="1"/>
  <c r="F3613" i="1"/>
  <c r="V3612" i="1"/>
  <c r="W3612" i="1"/>
  <c r="F3614" i="1"/>
  <c r="V3613" i="1"/>
  <c r="W3613" i="1"/>
  <c r="F3615" i="1"/>
  <c r="V3614" i="1"/>
  <c r="W3614" i="1"/>
  <c r="F3616" i="1"/>
  <c r="V3615" i="1"/>
  <c r="W3615" i="1"/>
  <c r="F3617" i="1"/>
  <c r="V3616" i="1"/>
  <c r="W3616" i="1"/>
  <c r="F3618" i="1"/>
  <c r="V3617" i="1"/>
  <c r="W3617" i="1"/>
  <c r="F3619" i="1"/>
  <c r="V3618" i="1"/>
  <c r="W3618" i="1"/>
  <c r="F3620" i="1"/>
  <c r="V3619" i="1"/>
  <c r="W3619" i="1"/>
  <c r="F3621" i="1"/>
  <c r="V3620" i="1"/>
  <c r="W3620" i="1"/>
  <c r="F3622" i="1"/>
  <c r="V3621" i="1"/>
  <c r="W3621" i="1"/>
  <c r="F3623" i="1"/>
  <c r="V3622" i="1"/>
  <c r="W3622" i="1"/>
  <c r="F3624" i="1"/>
  <c r="V3623" i="1"/>
  <c r="W3623" i="1"/>
  <c r="F3625" i="1"/>
  <c r="V3624" i="1"/>
  <c r="W3624" i="1"/>
  <c r="F3626" i="1"/>
  <c r="V3625" i="1"/>
  <c r="W3625" i="1"/>
  <c r="F3627" i="1"/>
  <c r="V3626" i="1"/>
  <c r="W3626" i="1"/>
  <c r="F3628" i="1"/>
  <c r="V3627" i="1"/>
  <c r="W3627" i="1"/>
  <c r="F3629" i="1"/>
  <c r="V3628" i="1"/>
  <c r="W3628" i="1"/>
  <c r="F3630" i="1"/>
  <c r="V3629" i="1"/>
  <c r="W3629" i="1"/>
  <c r="F3631" i="1"/>
  <c r="V3630" i="1"/>
  <c r="W3630" i="1"/>
  <c r="F3632" i="1"/>
  <c r="V3631" i="1"/>
  <c r="W3631" i="1"/>
  <c r="F3633" i="1"/>
  <c r="V3632" i="1"/>
  <c r="W3632" i="1"/>
  <c r="F3634" i="1"/>
  <c r="V3633" i="1"/>
  <c r="W3633" i="1"/>
  <c r="F3635" i="1"/>
  <c r="V3634" i="1"/>
  <c r="W3634" i="1"/>
  <c r="F3636" i="1"/>
  <c r="V3635" i="1"/>
  <c r="W3635" i="1"/>
  <c r="F3637" i="1"/>
  <c r="V3636" i="1"/>
  <c r="W3636" i="1"/>
  <c r="F3638" i="1"/>
  <c r="V3637" i="1"/>
  <c r="W3637" i="1"/>
  <c r="F3639" i="1"/>
  <c r="V3638" i="1"/>
  <c r="W3638" i="1"/>
  <c r="F3640" i="1"/>
  <c r="V3639" i="1"/>
  <c r="W3639" i="1"/>
  <c r="F3641" i="1"/>
  <c r="V3640" i="1"/>
  <c r="W3640" i="1"/>
  <c r="F3642" i="1"/>
  <c r="V3641" i="1"/>
  <c r="W3641" i="1"/>
  <c r="F3643" i="1"/>
  <c r="V3642" i="1"/>
  <c r="W3642" i="1"/>
  <c r="F3644" i="1"/>
  <c r="V3643" i="1"/>
  <c r="W3643" i="1"/>
  <c r="F3645" i="1"/>
  <c r="V3644" i="1"/>
  <c r="W3644" i="1"/>
  <c r="F3646" i="1"/>
  <c r="V3645" i="1"/>
  <c r="W3645" i="1"/>
  <c r="F3647" i="1"/>
  <c r="V3646" i="1"/>
  <c r="W3646" i="1"/>
  <c r="F3648" i="1"/>
  <c r="V3647" i="1"/>
  <c r="W3647" i="1"/>
  <c r="F3649" i="1"/>
  <c r="V3648" i="1"/>
  <c r="W3648" i="1"/>
  <c r="F3650" i="1"/>
  <c r="V3649" i="1"/>
  <c r="W3649" i="1"/>
  <c r="F3651" i="1"/>
  <c r="V3650" i="1"/>
  <c r="W3650" i="1"/>
  <c r="F3652" i="1"/>
  <c r="V3651" i="1"/>
  <c r="W3651" i="1"/>
  <c r="F3653" i="1"/>
  <c r="V3652" i="1"/>
  <c r="W3652" i="1"/>
  <c r="F3654" i="1"/>
  <c r="V3653" i="1"/>
  <c r="W3653" i="1"/>
  <c r="F3655" i="1"/>
  <c r="V3654" i="1"/>
  <c r="W3654" i="1"/>
  <c r="F3656" i="1"/>
  <c r="V3655" i="1"/>
  <c r="W3655" i="1"/>
  <c r="F3657" i="1"/>
  <c r="V3656" i="1"/>
  <c r="W3656" i="1"/>
  <c r="F3658" i="1"/>
  <c r="V3657" i="1"/>
  <c r="W3657" i="1"/>
  <c r="F3659" i="1"/>
  <c r="V3658" i="1"/>
  <c r="W3658" i="1"/>
  <c r="V3659" i="1"/>
  <c r="W3659" i="1"/>
  <c r="F3515" i="1" l="1"/>
  <c r="V3514" i="1"/>
  <c r="W3514" i="1"/>
  <c r="F3516" i="1"/>
  <c r="V3515" i="1"/>
  <c r="W3515" i="1"/>
  <c r="F3517" i="1"/>
  <c r="V3516" i="1"/>
  <c r="W3516" i="1"/>
  <c r="F3518" i="1"/>
  <c r="V3517" i="1"/>
  <c r="W3517" i="1"/>
  <c r="F3519" i="1"/>
  <c r="V3518" i="1"/>
  <c r="W3518" i="1"/>
  <c r="F3520" i="1"/>
  <c r="V3519" i="1"/>
  <c r="W3519" i="1"/>
  <c r="F3521" i="1"/>
  <c r="V3520" i="1"/>
  <c r="W3520" i="1"/>
  <c r="F3522" i="1"/>
  <c r="V3521" i="1"/>
  <c r="W3521" i="1"/>
  <c r="F3523" i="1"/>
  <c r="V3522" i="1"/>
  <c r="W3522" i="1"/>
  <c r="F3524" i="1"/>
  <c r="V3523" i="1"/>
  <c r="W3523" i="1"/>
  <c r="F3525" i="1"/>
  <c r="V3524" i="1"/>
  <c r="W3524" i="1"/>
  <c r="F3526" i="1"/>
  <c r="V3525" i="1"/>
  <c r="W3525" i="1"/>
  <c r="F3527" i="1"/>
  <c r="V3526" i="1"/>
  <c r="W3526" i="1"/>
  <c r="F3528" i="1"/>
  <c r="V3527" i="1"/>
  <c r="W3527" i="1"/>
  <c r="F3529" i="1"/>
  <c r="V3528" i="1"/>
  <c r="W3528" i="1"/>
  <c r="F3530" i="1"/>
  <c r="V3529" i="1"/>
  <c r="W3529" i="1"/>
  <c r="F3531" i="1"/>
  <c r="V3530" i="1"/>
  <c r="W3530" i="1"/>
  <c r="F3532" i="1"/>
  <c r="V3531" i="1"/>
  <c r="W3531" i="1"/>
  <c r="F3533" i="1"/>
  <c r="V3532" i="1"/>
  <c r="W3532" i="1"/>
  <c r="F3534" i="1"/>
  <c r="V3533" i="1"/>
  <c r="W3533" i="1"/>
  <c r="F3535" i="1"/>
  <c r="V3534" i="1"/>
  <c r="W3534" i="1"/>
  <c r="F3536" i="1"/>
  <c r="V3535" i="1"/>
  <c r="W3535" i="1"/>
  <c r="F3537" i="1"/>
  <c r="V3536" i="1"/>
  <c r="W3536" i="1"/>
  <c r="F3538" i="1"/>
  <c r="V3537" i="1"/>
  <c r="W3537" i="1"/>
  <c r="F3539" i="1"/>
  <c r="V3538" i="1"/>
  <c r="W3538" i="1"/>
  <c r="F3540" i="1"/>
  <c r="V3539" i="1"/>
  <c r="W3539" i="1"/>
  <c r="F3541" i="1"/>
  <c r="V3540" i="1"/>
  <c r="W3540" i="1"/>
  <c r="F3542" i="1"/>
  <c r="V3541" i="1"/>
  <c r="W3541" i="1"/>
  <c r="F3543" i="1"/>
  <c r="V3542" i="1"/>
  <c r="W3542" i="1"/>
  <c r="F3544" i="1"/>
  <c r="V3543" i="1"/>
  <c r="W3543" i="1"/>
  <c r="F3545" i="1"/>
  <c r="V3544" i="1"/>
  <c r="W3544" i="1"/>
  <c r="F3546" i="1"/>
  <c r="V3545" i="1"/>
  <c r="W3545" i="1"/>
  <c r="F3547" i="1"/>
  <c r="V3546" i="1"/>
  <c r="W3546" i="1"/>
  <c r="F3548" i="1"/>
  <c r="V3547" i="1"/>
  <c r="W3547" i="1"/>
  <c r="F3549" i="1"/>
  <c r="V3548" i="1"/>
  <c r="W3548" i="1"/>
  <c r="F3550" i="1"/>
  <c r="V3549" i="1"/>
  <c r="W3549" i="1"/>
  <c r="F3551" i="1"/>
  <c r="V3550" i="1"/>
  <c r="W3550" i="1"/>
  <c r="F3552" i="1"/>
  <c r="V3551" i="1"/>
  <c r="W3551" i="1"/>
  <c r="F3553" i="1"/>
  <c r="V3552" i="1"/>
  <c r="W3552" i="1"/>
  <c r="F3554" i="1"/>
  <c r="V3553" i="1"/>
  <c r="W3553" i="1"/>
  <c r="F3555" i="1"/>
  <c r="V3554" i="1"/>
  <c r="W3554" i="1"/>
  <c r="F3556" i="1"/>
  <c r="V3555" i="1"/>
  <c r="W3555" i="1"/>
  <c r="F3557" i="1"/>
  <c r="V3556" i="1"/>
  <c r="W3556" i="1"/>
  <c r="F3558" i="1"/>
  <c r="V3557" i="1"/>
  <c r="W3557" i="1"/>
  <c r="F3559" i="1"/>
  <c r="V3558" i="1"/>
  <c r="W3558" i="1"/>
  <c r="F3560" i="1"/>
  <c r="V3559" i="1"/>
  <c r="W3559" i="1"/>
  <c r="F3561" i="1"/>
  <c r="V3560" i="1"/>
  <c r="W3560" i="1"/>
  <c r="F3562" i="1"/>
  <c r="V3561" i="1"/>
  <c r="W3561" i="1"/>
  <c r="F3563" i="1"/>
  <c r="V3562" i="1"/>
  <c r="W3562" i="1"/>
  <c r="F3564" i="1"/>
  <c r="V3563" i="1"/>
  <c r="W3563" i="1"/>
  <c r="F3565" i="1"/>
  <c r="V3564" i="1"/>
  <c r="W3564" i="1"/>
  <c r="F3566" i="1"/>
  <c r="V3565" i="1"/>
  <c r="W3565" i="1"/>
  <c r="F3567" i="1"/>
  <c r="V3566" i="1"/>
  <c r="W3566" i="1"/>
  <c r="F3568" i="1"/>
  <c r="V3567" i="1"/>
  <c r="W3567" i="1"/>
  <c r="F3569" i="1"/>
  <c r="V3568" i="1"/>
  <c r="W3568" i="1"/>
  <c r="F3570" i="1"/>
  <c r="V3569" i="1"/>
  <c r="W3569" i="1"/>
  <c r="F3571" i="1"/>
  <c r="V3570" i="1"/>
  <c r="W3570" i="1"/>
  <c r="F3572" i="1"/>
  <c r="V3571" i="1"/>
  <c r="W3571" i="1"/>
  <c r="F3573" i="1"/>
  <c r="V3572" i="1"/>
  <c r="W3572" i="1"/>
  <c r="F3574" i="1"/>
  <c r="V3573" i="1"/>
  <c r="W3573" i="1"/>
  <c r="F3575" i="1"/>
  <c r="V3574" i="1"/>
  <c r="W3574" i="1"/>
  <c r="F3576" i="1"/>
  <c r="V3575" i="1"/>
  <c r="W3575" i="1"/>
  <c r="F3577" i="1"/>
  <c r="V3576" i="1"/>
  <c r="W3576" i="1"/>
  <c r="F3578" i="1"/>
  <c r="V3577" i="1"/>
  <c r="W3577" i="1"/>
  <c r="F3579" i="1"/>
  <c r="V3578" i="1"/>
  <c r="W3578" i="1"/>
  <c r="F3580" i="1"/>
  <c r="V3579" i="1"/>
  <c r="W3579" i="1"/>
  <c r="F3581" i="1"/>
  <c r="V3580" i="1"/>
  <c r="W3580" i="1"/>
  <c r="F3582" i="1"/>
  <c r="V3581" i="1"/>
  <c r="W3581" i="1"/>
  <c r="F3583" i="1"/>
  <c r="V3582" i="1"/>
  <c r="W3582" i="1"/>
  <c r="F3584" i="1"/>
  <c r="V3583" i="1"/>
  <c r="W3583" i="1"/>
  <c r="F3585" i="1"/>
  <c r="V3584" i="1"/>
  <c r="W3584" i="1"/>
  <c r="F3586" i="1"/>
  <c r="V3585" i="1"/>
  <c r="W3585" i="1"/>
  <c r="F3587" i="1"/>
  <c r="V3586" i="1"/>
  <c r="W3586" i="1"/>
  <c r="F3588" i="1"/>
  <c r="V3587" i="1"/>
  <c r="W3587" i="1"/>
  <c r="F3589" i="1"/>
  <c r="V3588" i="1"/>
  <c r="W3588" i="1"/>
  <c r="F3590" i="1"/>
  <c r="V3589" i="1"/>
  <c r="W3589" i="1"/>
  <c r="F3591" i="1"/>
  <c r="V3590" i="1"/>
  <c r="W3590" i="1"/>
  <c r="F3592" i="1"/>
  <c r="V3591" i="1"/>
  <c r="W3591" i="1"/>
  <c r="F3593" i="1"/>
  <c r="V3592" i="1"/>
  <c r="W3592" i="1"/>
  <c r="F3594" i="1"/>
  <c r="V3593" i="1"/>
  <c r="W3593" i="1"/>
  <c r="F3595" i="1"/>
  <c r="V3594" i="1"/>
  <c r="W3594" i="1"/>
  <c r="F3596" i="1"/>
  <c r="V3595" i="1"/>
  <c r="W3595" i="1"/>
  <c r="F3597" i="1"/>
  <c r="V3596" i="1"/>
  <c r="W3596" i="1"/>
  <c r="F3598" i="1"/>
  <c r="V3597" i="1"/>
  <c r="W3597" i="1"/>
  <c r="F3599" i="1"/>
  <c r="V3598" i="1"/>
  <c r="W3598" i="1"/>
  <c r="F3600" i="1"/>
  <c r="V3599" i="1"/>
  <c r="W3599" i="1"/>
  <c r="F3601" i="1"/>
  <c r="V3600" i="1"/>
  <c r="W3600" i="1"/>
  <c r="F3602" i="1"/>
  <c r="V3601" i="1"/>
  <c r="W3601" i="1"/>
  <c r="F3603" i="1"/>
  <c r="V3602" i="1"/>
  <c r="W3602" i="1"/>
  <c r="F3604" i="1"/>
  <c r="V3603" i="1"/>
  <c r="W3603" i="1"/>
  <c r="F3605" i="1"/>
  <c r="V3604" i="1"/>
  <c r="W3604" i="1"/>
  <c r="F3606" i="1"/>
  <c r="V3605" i="1"/>
  <c r="W3605" i="1"/>
  <c r="F3607" i="1"/>
  <c r="V3606" i="1"/>
  <c r="W3606" i="1"/>
  <c r="F3608" i="1"/>
  <c r="V3607" i="1"/>
  <c r="W3607" i="1"/>
  <c r="F3609" i="1"/>
  <c r="V3608" i="1"/>
  <c r="W3608" i="1"/>
  <c r="F3610" i="1"/>
  <c r="V3609" i="1"/>
  <c r="W3609" i="1"/>
  <c r="F3611" i="1"/>
  <c r="V3610" i="1"/>
  <c r="W3610" i="1"/>
  <c r="F2953" i="1" l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V3456" i="1" l="1"/>
  <c r="W3456" i="1"/>
  <c r="V3457" i="1"/>
  <c r="W3457" i="1"/>
  <c r="V3458" i="1"/>
  <c r="W3458" i="1"/>
  <c r="V3459" i="1"/>
  <c r="W3459" i="1"/>
  <c r="V3460" i="1"/>
  <c r="W3460" i="1"/>
  <c r="V3461" i="1"/>
  <c r="W3461" i="1"/>
  <c r="V3462" i="1"/>
  <c r="W3462" i="1"/>
  <c r="V3463" i="1"/>
  <c r="W3463" i="1"/>
  <c r="V3464" i="1"/>
  <c r="W3464" i="1"/>
  <c r="V3465" i="1"/>
  <c r="W3465" i="1"/>
  <c r="V3466" i="1"/>
  <c r="W3466" i="1"/>
  <c r="V3467" i="1"/>
  <c r="W3467" i="1"/>
  <c r="V3468" i="1"/>
  <c r="W3468" i="1"/>
  <c r="V3469" i="1"/>
  <c r="W3469" i="1"/>
  <c r="V3470" i="1"/>
  <c r="W3470" i="1"/>
  <c r="V3471" i="1"/>
  <c r="W3471" i="1"/>
  <c r="V3472" i="1"/>
  <c r="W3472" i="1"/>
  <c r="V3473" i="1"/>
  <c r="W3473" i="1"/>
  <c r="V3474" i="1"/>
  <c r="W3474" i="1"/>
  <c r="V3475" i="1"/>
  <c r="W3475" i="1"/>
  <c r="V3476" i="1"/>
  <c r="W3476" i="1"/>
  <c r="V3477" i="1"/>
  <c r="W3477" i="1"/>
  <c r="V3478" i="1"/>
  <c r="W3478" i="1"/>
  <c r="V3479" i="1"/>
  <c r="W3479" i="1"/>
  <c r="V3480" i="1"/>
  <c r="W3480" i="1"/>
  <c r="V3481" i="1"/>
  <c r="W3481" i="1"/>
  <c r="V3482" i="1"/>
  <c r="W3482" i="1"/>
  <c r="V3483" i="1"/>
  <c r="W3483" i="1"/>
  <c r="V3484" i="1"/>
  <c r="W3484" i="1"/>
  <c r="V3485" i="1"/>
  <c r="W3485" i="1"/>
  <c r="V3486" i="1"/>
  <c r="W3486" i="1"/>
  <c r="V3487" i="1"/>
  <c r="W3487" i="1"/>
  <c r="V3488" i="1"/>
  <c r="W3488" i="1"/>
  <c r="V3489" i="1"/>
  <c r="W3489" i="1"/>
  <c r="V3490" i="1"/>
  <c r="W3490" i="1"/>
  <c r="V3491" i="1"/>
  <c r="W3491" i="1"/>
  <c r="V3492" i="1"/>
  <c r="W3492" i="1"/>
  <c r="V3493" i="1"/>
  <c r="W3493" i="1"/>
  <c r="V3494" i="1"/>
  <c r="W3494" i="1"/>
  <c r="V3495" i="1"/>
  <c r="W3495" i="1"/>
  <c r="V3496" i="1"/>
  <c r="W3496" i="1"/>
  <c r="V3497" i="1"/>
  <c r="W3497" i="1"/>
  <c r="V3498" i="1"/>
  <c r="W3498" i="1"/>
  <c r="V3499" i="1"/>
  <c r="W3499" i="1"/>
  <c r="V3500" i="1"/>
  <c r="W3500" i="1"/>
  <c r="V3501" i="1"/>
  <c r="W3501" i="1"/>
  <c r="V3502" i="1"/>
  <c r="W3502" i="1"/>
  <c r="V3503" i="1"/>
  <c r="W3503" i="1"/>
  <c r="V3504" i="1"/>
  <c r="W3504" i="1"/>
  <c r="V3505" i="1"/>
  <c r="W3505" i="1"/>
  <c r="V3506" i="1"/>
  <c r="W3506" i="1"/>
  <c r="V3507" i="1"/>
  <c r="W3507" i="1"/>
  <c r="V3508" i="1"/>
  <c r="W3508" i="1"/>
  <c r="V3509" i="1"/>
  <c r="W3509" i="1"/>
  <c r="V3510" i="1"/>
  <c r="W3510" i="1"/>
  <c r="V3511" i="1"/>
  <c r="W3511" i="1"/>
  <c r="V3512" i="1"/>
  <c r="W3512" i="1"/>
  <c r="V3513" i="1"/>
  <c r="W3513" i="1"/>
  <c r="V3421" i="1" l="1"/>
  <c r="W3421" i="1"/>
  <c r="V3422" i="1"/>
  <c r="W3422" i="1"/>
  <c r="V3423" i="1"/>
  <c r="W3423" i="1"/>
  <c r="V3424" i="1"/>
  <c r="W3424" i="1"/>
  <c r="V3425" i="1"/>
  <c r="W3425" i="1"/>
  <c r="V3426" i="1"/>
  <c r="W3426" i="1"/>
  <c r="V3427" i="1"/>
  <c r="W3427" i="1"/>
  <c r="V3428" i="1"/>
  <c r="W3428" i="1"/>
  <c r="V3429" i="1"/>
  <c r="W3429" i="1"/>
  <c r="V3430" i="1"/>
  <c r="W3430" i="1"/>
  <c r="V3431" i="1"/>
  <c r="W3431" i="1"/>
  <c r="V3432" i="1"/>
  <c r="W3432" i="1"/>
  <c r="V3433" i="1"/>
  <c r="W3433" i="1"/>
  <c r="V3434" i="1"/>
  <c r="W3434" i="1"/>
  <c r="V3435" i="1"/>
  <c r="W3435" i="1"/>
  <c r="V3436" i="1"/>
  <c r="W3436" i="1"/>
  <c r="V3437" i="1"/>
  <c r="W3437" i="1"/>
  <c r="V3438" i="1"/>
  <c r="W3438" i="1"/>
  <c r="V3439" i="1"/>
  <c r="W3439" i="1"/>
  <c r="V3440" i="1"/>
  <c r="W3440" i="1"/>
  <c r="V3441" i="1"/>
  <c r="W3441" i="1"/>
  <c r="V3442" i="1"/>
  <c r="W3442" i="1"/>
  <c r="V3443" i="1"/>
  <c r="W3443" i="1"/>
  <c r="V3444" i="1"/>
  <c r="W3444" i="1"/>
  <c r="V3445" i="1"/>
  <c r="W3445" i="1"/>
  <c r="V3446" i="1"/>
  <c r="W3446" i="1"/>
  <c r="V3447" i="1"/>
  <c r="W3447" i="1"/>
  <c r="V3448" i="1"/>
  <c r="W3448" i="1"/>
  <c r="V3449" i="1"/>
  <c r="W3449" i="1"/>
  <c r="V3450" i="1"/>
  <c r="W3450" i="1"/>
  <c r="V3451" i="1"/>
  <c r="W3451" i="1"/>
  <c r="V3452" i="1"/>
  <c r="W3452" i="1"/>
  <c r="V3453" i="1"/>
  <c r="W3453" i="1"/>
  <c r="V3454" i="1"/>
  <c r="W3454" i="1"/>
  <c r="V3455" i="1"/>
  <c r="W3455" i="1"/>
  <c r="V3231" i="1" l="1"/>
  <c r="W3231" i="1"/>
  <c r="V3232" i="1"/>
  <c r="W3232" i="1"/>
  <c r="V3233" i="1"/>
  <c r="W3233" i="1"/>
  <c r="V3234" i="1"/>
  <c r="W3234" i="1"/>
  <c r="V3235" i="1"/>
  <c r="W3235" i="1"/>
  <c r="V3236" i="1"/>
  <c r="W3236" i="1"/>
  <c r="V3237" i="1"/>
  <c r="W3237" i="1"/>
  <c r="V3238" i="1"/>
  <c r="W3238" i="1"/>
  <c r="V3239" i="1"/>
  <c r="W3239" i="1"/>
  <c r="V3240" i="1"/>
  <c r="W3240" i="1"/>
  <c r="V3241" i="1"/>
  <c r="W3241" i="1"/>
  <c r="V3242" i="1"/>
  <c r="W3242" i="1"/>
  <c r="V3243" i="1"/>
  <c r="W3243" i="1"/>
  <c r="V3244" i="1"/>
  <c r="W3244" i="1"/>
  <c r="V3245" i="1"/>
  <c r="W3245" i="1"/>
  <c r="V3246" i="1"/>
  <c r="W3246" i="1"/>
  <c r="V3247" i="1"/>
  <c r="W3247" i="1"/>
  <c r="V3248" i="1"/>
  <c r="W3248" i="1"/>
  <c r="V3249" i="1"/>
  <c r="W3249" i="1"/>
  <c r="V3250" i="1"/>
  <c r="W3250" i="1"/>
  <c r="V3251" i="1"/>
  <c r="W3251" i="1"/>
  <c r="V3252" i="1"/>
  <c r="W3252" i="1"/>
  <c r="V3253" i="1"/>
  <c r="W3253" i="1"/>
  <c r="V3254" i="1"/>
  <c r="W3254" i="1"/>
  <c r="V3255" i="1"/>
  <c r="W3255" i="1"/>
  <c r="V3256" i="1"/>
  <c r="W3256" i="1"/>
  <c r="V3257" i="1"/>
  <c r="W3257" i="1"/>
  <c r="V3258" i="1"/>
  <c r="W3258" i="1"/>
  <c r="V3259" i="1"/>
  <c r="W3259" i="1"/>
  <c r="V3260" i="1"/>
  <c r="W3260" i="1"/>
  <c r="V3261" i="1"/>
  <c r="W3261" i="1"/>
  <c r="V3262" i="1"/>
  <c r="W3262" i="1"/>
  <c r="V3263" i="1"/>
  <c r="W3263" i="1"/>
  <c r="V3264" i="1"/>
  <c r="W3264" i="1"/>
  <c r="V3265" i="1"/>
  <c r="W3265" i="1"/>
  <c r="V3266" i="1"/>
  <c r="W3266" i="1"/>
  <c r="V3267" i="1"/>
  <c r="W3267" i="1"/>
  <c r="V3268" i="1"/>
  <c r="W3268" i="1"/>
  <c r="V3269" i="1"/>
  <c r="W3269" i="1"/>
  <c r="V3270" i="1"/>
  <c r="W3270" i="1"/>
  <c r="V3271" i="1"/>
  <c r="W3271" i="1"/>
  <c r="V3272" i="1"/>
  <c r="W3272" i="1"/>
  <c r="V3273" i="1"/>
  <c r="W3273" i="1"/>
  <c r="V3274" i="1"/>
  <c r="W3274" i="1"/>
  <c r="V3275" i="1"/>
  <c r="W3275" i="1"/>
  <c r="V3276" i="1"/>
  <c r="W3276" i="1"/>
  <c r="V3277" i="1"/>
  <c r="W3277" i="1"/>
  <c r="V3278" i="1"/>
  <c r="W3278" i="1"/>
  <c r="V3279" i="1"/>
  <c r="W3279" i="1"/>
  <c r="V3280" i="1"/>
  <c r="W3280" i="1"/>
  <c r="V3281" i="1"/>
  <c r="W3281" i="1"/>
  <c r="V3282" i="1"/>
  <c r="W3282" i="1"/>
  <c r="V3283" i="1"/>
  <c r="W3283" i="1"/>
  <c r="V3284" i="1"/>
  <c r="W3284" i="1"/>
  <c r="V3285" i="1"/>
  <c r="W3285" i="1"/>
  <c r="V3286" i="1"/>
  <c r="W3286" i="1"/>
  <c r="V3287" i="1"/>
  <c r="W3287" i="1"/>
  <c r="V3288" i="1"/>
  <c r="W3288" i="1"/>
  <c r="V3289" i="1"/>
  <c r="W3289" i="1"/>
  <c r="V3290" i="1"/>
  <c r="W3290" i="1"/>
  <c r="V3291" i="1"/>
  <c r="W3291" i="1"/>
  <c r="V3292" i="1"/>
  <c r="W3292" i="1"/>
  <c r="V3293" i="1"/>
  <c r="W3293" i="1"/>
  <c r="V3294" i="1"/>
  <c r="W3294" i="1"/>
  <c r="V3295" i="1"/>
  <c r="W3295" i="1"/>
  <c r="V3296" i="1"/>
  <c r="W3296" i="1"/>
  <c r="V3297" i="1"/>
  <c r="W3297" i="1"/>
  <c r="V3298" i="1"/>
  <c r="W3298" i="1"/>
  <c r="V3299" i="1"/>
  <c r="W3299" i="1"/>
  <c r="V3300" i="1"/>
  <c r="W3300" i="1"/>
  <c r="V3301" i="1"/>
  <c r="W3301" i="1"/>
  <c r="V3302" i="1"/>
  <c r="W3302" i="1"/>
  <c r="V3303" i="1"/>
  <c r="W3303" i="1"/>
  <c r="V3304" i="1"/>
  <c r="W3304" i="1"/>
  <c r="V3305" i="1"/>
  <c r="W3305" i="1"/>
  <c r="V3306" i="1"/>
  <c r="W3306" i="1"/>
  <c r="V3307" i="1"/>
  <c r="W3307" i="1"/>
  <c r="V3308" i="1"/>
  <c r="W3308" i="1"/>
  <c r="V3309" i="1"/>
  <c r="W3309" i="1"/>
  <c r="V3310" i="1"/>
  <c r="W3310" i="1"/>
  <c r="V3311" i="1"/>
  <c r="W3311" i="1"/>
  <c r="V3312" i="1"/>
  <c r="W3312" i="1"/>
  <c r="V3313" i="1"/>
  <c r="W3313" i="1"/>
  <c r="V3314" i="1"/>
  <c r="W3314" i="1"/>
  <c r="V3315" i="1"/>
  <c r="W3315" i="1"/>
  <c r="V3316" i="1"/>
  <c r="W3316" i="1"/>
  <c r="V3317" i="1"/>
  <c r="W3317" i="1"/>
  <c r="V3318" i="1"/>
  <c r="W3318" i="1"/>
  <c r="V3319" i="1"/>
  <c r="W3319" i="1"/>
  <c r="V3320" i="1"/>
  <c r="W3320" i="1"/>
  <c r="V3321" i="1"/>
  <c r="W3321" i="1"/>
  <c r="V3322" i="1"/>
  <c r="W3322" i="1"/>
  <c r="V3323" i="1"/>
  <c r="W3323" i="1"/>
  <c r="V3324" i="1"/>
  <c r="W3324" i="1"/>
  <c r="V3325" i="1"/>
  <c r="W3325" i="1"/>
  <c r="V3326" i="1"/>
  <c r="W3326" i="1"/>
  <c r="V3327" i="1"/>
  <c r="W3327" i="1"/>
  <c r="V3328" i="1"/>
  <c r="W3328" i="1"/>
  <c r="V3329" i="1"/>
  <c r="W3329" i="1"/>
  <c r="V3330" i="1"/>
  <c r="W3330" i="1"/>
  <c r="V3331" i="1"/>
  <c r="W3331" i="1"/>
  <c r="V3332" i="1"/>
  <c r="W3332" i="1"/>
  <c r="V3333" i="1"/>
  <c r="W3333" i="1"/>
  <c r="V3334" i="1"/>
  <c r="W3334" i="1"/>
  <c r="V3335" i="1"/>
  <c r="W3335" i="1"/>
  <c r="V3336" i="1"/>
  <c r="W3336" i="1"/>
  <c r="V3337" i="1"/>
  <c r="W3337" i="1"/>
  <c r="V3338" i="1"/>
  <c r="W3338" i="1"/>
  <c r="V3339" i="1"/>
  <c r="W3339" i="1"/>
  <c r="V3340" i="1"/>
  <c r="W3340" i="1"/>
  <c r="V3341" i="1"/>
  <c r="W3341" i="1"/>
  <c r="V3342" i="1"/>
  <c r="W3342" i="1"/>
  <c r="V3343" i="1"/>
  <c r="W3343" i="1"/>
  <c r="V3344" i="1"/>
  <c r="W3344" i="1"/>
  <c r="V3345" i="1"/>
  <c r="W3345" i="1"/>
  <c r="V3346" i="1"/>
  <c r="W3346" i="1"/>
  <c r="V3347" i="1"/>
  <c r="W3347" i="1"/>
  <c r="V3348" i="1"/>
  <c r="W3348" i="1"/>
  <c r="V3349" i="1"/>
  <c r="W3349" i="1"/>
  <c r="V3350" i="1"/>
  <c r="W3350" i="1"/>
  <c r="V3351" i="1"/>
  <c r="W3351" i="1"/>
  <c r="V3352" i="1"/>
  <c r="W3352" i="1"/>
  <c r="V3353" i="1"/>
  <c r="W3353" i="1"/>
  <c r="V3354" i="1"/>
  <c r="W3354" i="1"/>
  <c r="V3355" i="1"/>
  <c r="W3355" i="1"/>
  <c r="V3356" i="1"/>
  <c r="W3356" i="1"/>
  <c r="V3357" i="1"/>
  <c r="W3357" i="1"/>
  <c r="V3358" i="1"/>
  <c r="W3358" i="1"/>
  <c r="V3359" i="1"/>
  <c r="W3359" i="1"/>
  <c r="V3360" i="1"/>
  <c r="W3360" i="1"/>
  <c r="V3361" i="1"/>
  <c r="W3361" i="1"/>
  <c r="V3362" i="1"/>
  <c r="W3362" i="1"/>
  <c r="V3363" i="1"/>
  <c r="W3363" i="1"/>
  <c r="V3364" i="1"/>
  <c r="W3364" i="1"/>
  <c r="V3365" i="1"/>
  <c r="W3365" i="1"/>
  <c r="V3366" i="1"/>
  <c r="W3366" i="1"/>
  <c r="V3367" i="1"/>
  <c r="W3367" i="1"/>
  <c r="V3368" i="1"/>
  <c r="W3368" i="1"/>
  <c r="V3369" i="1"/>
  <c r="W3369" i="1"/>
  <c r="V3370" i="1"/>
  <c r="W3370" i="1"/>
  <c r="V3371" i="1"/>
  <c r="W3371" i="1"/>
  <c r="V3372" i="1"/>
  <c r="W3372" i="1"/>
  <c r="V3373" i="1"/>
  <c r="W3373" i="1"/>
  <c r="V3374" i="1"/>
  <c r="W3374" i="1"/>
  <c r="V3375" i="1"/>
  <c r="W3375" i="1"/>
  <c r="V3376" i="1"/>
  <c r="W3376" i="1"/>
  <c r="V3377" i="1"/>
  <c r="W3377" i="1"/>
  <c r="V3378" i="1"/>
  <c r="W3378" i="1"/>
  <c r="V3379" i="1"/>
  <c r="W3379" i="1"/>
  <c r="V3380" i="1"/>
  <c r="W3380" i="1"/>
  <c r="V3381" i="1"/>
  <c r="W3381" i="1"/>
  <c r="V3382" i="1"/>
  <c r="W3382" i="1"/>
  <c r="V3383" i="1"/>
  <c r="W3383" i="1"/>
  <c r="V3384" i="1"/>
  <c r="W3384" i="1"/>
  <c r="V3385" i="1"/>
  <c r="W3385" i="1"/>
  <c r="V3386" i="1"/>
  <c r="W3386" i="1"/>
  <c r="V3387" i="1"/>
  <c r="W3387" i="1"/>
  <c r="V3388" i="1"/>
  <c r="W3388" i="1"/>
  <c r="V3389" i="1"/>
  <c r="W3389" i="1"/>
  <c r="V3390" i="1"/>
  <c r="W3390" i="1"/>
  <c r="V3391" i="1"/>
  <c r="W3391" i="1"/>
  <c r="V3392" i="1"/>
  <c r="W3392" i="1"/>
  <c r="V3393" i="1"/>
  <c r="W3393" i="1"/>
  <c r="V3394" i="1"/>
  <c r="W3394" i="1"/>
  <c r="V3395" i="1"/>
  <c r="W3395" i="1"/>
  <c r="V3396" i="1"/>
  <c r="W3396" i="1"/>
  <c r="V3397" i="1"/>
  <c r="W3397" i="1"/>
  <c r="V3398" i="1"/>
  <c r="W3398" i="1"/>
  <c r="V3399" i="1"/>
  <c r="W3399" i="1"/>
  <c r="V3400" i="1"/>
  <c r="W3400" i="1"/>
  <c r="V3401" i="1"/>
  <c r="W3401" i="1"/>
  <c r="V3402" i="1"/>
  <c r="W3402" i="1"/>
  <c r="V3403" i="1"/>
  <c r="W3403" i="1"/>
  <c r="V3404" i="1"/>
  <c r="W3404" i="1"/>
  <c r="V3405" i="1"/>
  <c r="W3405" i="1"/>
  <c r="V3406" i="1"/>
  <c r="W3406" i="1"/>
  <c r="V3407" i="1"/>
  <c r="W3407" i="1"/>
  <c r="V3408" i="1"/>
  <c r="W3408" i="1"/>
  <c r="V3409" i="1"/>
  <c r="W3409" i="1"/>
  <c r="V3410" i="1"/>
  <c r="W3410" i="1"/>
  <c r="V3411" i="1"/>
  <c r="W3411" i="1"/>
  <c r="V3412" i="1"/>
  <c r="W3412" i="1"/>
  <c r="V3413" i="1"/>
  <c r="W3413" i="1"/>
  <c r="V3414" i="1"/>
  <c r="W3414" i="1"/>
  <c r="V3415" i="1"/>
  <c r="W3415" i="1"/>
  <c r="V3416" i="1"/>
  <c r="W3416" i="1"/>
  <c r="V3417" i="1"/>
  <c r="W3417" i="1"/>
  <c r="V3418" i="1"/>
  <c r="W3418" i="1"/>
  <c r="V3419" i="1"/>
  <c r="W3419" i="1"/>
  <c r="V3420" i="1"/>
  <c r="W3420" i="1"/>
  <c r="F436" i="1" l="1"/>
  <c r="F516" i="1"/>
  <c r="F1403" i="1"/>
  <c r="F1881" i="1"/>
  <c r="F2650" i="1"/>
  <c r="F2133" i="1" l="1"/>
  <c r="F1771" i="1" l="1"/>
  <c r="F2074" i="1"/>
  <c r="F1630" i="1"/>
  <c r="F184" i="1"/>
  <c r="F1574" i="1"/>
  <c r="F2875" i="1"/>
  <c r="F2139" i="1"/>
  <c r="F2667" i="1"/>
  <c r="F2878" i="1"/>
  <c r="F2172" i="1"/>
  <c r="F2517" i="1"/>
  <c r="F2865" i="1" l="1"/>
  <c r="V2851" i="1"/>
  <c r="W2851" i="1"/>
  <c r="F2866" i="1"/>
  <c r="V2852" i="1"/>
  <c r="W2852" i="1"/>
  <c r="F2867" i="1"/>
  <c r="V2853" i="1"/>
  <c r="W2853" i="1"/>
  <c r="F2868" i="1"/>
  <c r="V2854" i="1"/>
  <c r="W2854" i="1"/>
  <c r="F2869" i="1"/>
  <c r="V2855" i="1"/>
  <c r="W2855" i="1"/>
  <c r="F2870" i="1"/>
  <c r="V2856" i="1"/>
  <c r="W2856" i="1"/>
  <c r="F2871" i="1"/>
  <c r="V2857" i="1"/>
  <c r="W2857" i="1"/>
  <c r="F2872" i="1"/>
  <c r="V2858" i="1"/>
  <c r="W2858" i="1"/>
  <c r="F2873" i="1"/>
  <c r="V2859" i="1"/>
  <c r="W2859" i="1"/>
  <c r="F2874" i="1"/>
  <c r="V2860" i="1"/>
  <c r="W2860" i="1"/>
  <c r="F2876" i="1"/>
  <c r="V2861" i="1"/>
  <c r="W2861" i="1"/>
  <c r="F2877" i="1"/>
  <c r="V2862" i="1"/>
  <c r="W2862" i="1"/>
  <c r="F2879" i="1"/>
  <c r="V2863" i="1"/>
  <c r="W2863" i="1"/>
  <c r="F2880" i="1"/>
  <c r="V2864" i="1"/>
  <c r="W2864" i="1"/>
  <c r="F2881" i="1"/>
  <c r="V2865" i="1"/>
  <c r="W2865" i="1"/>
  <c r="F2882" i="1"/>
  <c r="V2866" i="1"/>
  <c r="W2866" i="1"/>
  <c r="F2883" i="1"/>
  <c r="V2867" i="1"/>
  <c r="W2867" i="1"/>
  <c r="F2884" i="1"/>
  <c r="V2868" i="1"/>
  <c r="W2868" i="1"/>
  <c r="F2885" i="1"/>
  <c r="V2869" i="1"/>
  <c r="W2869" i="1"/>
  <c r="F2886" i="1"/>
  <c r="V2870" i="1"/>
  <c r="W2870" i="1"/>
  <c r="F2887" i="1"/>
  <c r="V2871" i="1"/>
  <c r="W2871" i="1"/>
  <c r="F2888" i="1"/>
  <c r="V2872" i="1"/>
  <c r="W2872" i="1"/>
  <c r="F2889" i="1"/>
  <c r="V2873" i="1"/>
  <c r="W2873" i="1"/>
  <c r="F2890" i="1"/>
  <c r="V2874" i="1"/>
  <c r="W2874" i="1"/>
  <c r="F2891" i="1"/>
  <c r="V2875" i="1"/>
  <c r="W2875" i="1"/>
  <c r="F2892" i="1"/>
  <c r="V2876" i="1"/>
  <c r="W2876" i="1"/>
  <c r="F2893" i="1"/>
  <c r="V2877" i="1"/>
  <c r="W2877" i="1"/>
  <c r="F2894" i="1"/>
  <c r="V2878" i="1"/>
  <c r="W2878" i="1"/>
  <c r="F2895" i="1"/>
  <c r="V2879" i="1"/>
  <c r="W2879" i="1"/>
  <c r="F2896" i="1"/>
  <c r="V2880" i="1"/>
  <c r="W2880" i="1"/>
  <c r="F2897" i="1"/>
  <c r="V2881" i="1"/>
  <c r="W2881" i="1"/>
  <c r="F2898" i="1"/>
  <c r="V2882" i="1"/>
  <c r="W2882" i="1"/>
  <c r="F2899" i="1"/>
  <c r="V2883" i="1"/>
  <c r="W2883" i="1"/>
  <c r="F2900" i="1"/>
  <c r="V2884" i="1"/>
  <c r="W2884" i="1"/>
  <c r="F2901" i="1"/>
  <c r="V2885" i="1"/>
  <c r="W2885" i="1"/>
  <c r="F2902" i="1"/>
  <c r="V2886" i="1"/>
  <c r="W2886" i="1"/>
  <c r="F2903" i="1"/>
  <c r="V2887" i="1"/>
  <c r="W2887" i="1"/>
  <c r="F2904" i="1"/>
  <c r="V2888" i="1"/>
  <c r="W2888" i="1"/>
  <c r="F2905" i="1"/>
  <c r="V2889" i="1"/>
  <c r="W2889" i="1"/>
  <c r="F2906" i="1"/>
  <c r="V2890" i="1"/>
  <c r="W2890" i="1"/>
  <c r="F2907" i="1"/>
  <c r="V2891" i="1"/>
  <c r="W2891" i="1"/>
  <c r="F2908" i="1"/>
  <c r="V2892" i="1"/>
  <c r="W2892" i="1"/>
  <c r="F2909" i="1"/>
  <c r="V2893" i="1"/>
  <c r="W2893" i="1"/>
  <c r="F2910" i="1"/>
  <c r="V2894" i="1"/>
  <c r="W2894" i="1"/>
  <c r="F2911" i="1"/>
  <c r="V2895" i="1"/>
  <c r="W2895" i="1"/>
  <c r="F2912" i="1"/>
  <c r="V2896" i="1"/>
  <c r="W2896" i="1"/>
  <c r="F2913" i="1"/>
  <c r="V2897" i="1"/>
  <c r="W2897" i="1"/>
  <c r="F2914" i="1"/>
  <c r="V2898" i="1"/>
  <c r="W2898" i="1"/>
  <c r="F2915" i="1"/>
  <c r="V2899" i="1"/>
  <c r="W2899" i="1"/>
  <c r="F2916" i="1"/>
  <c r="V2900" i="1"/>
  <c r="W2900" i="1"/>
  <c r="F2917" i="1"/>
  <c r="V2901" i="1"/>
  <c r="W2901" i="1"/>
  <c r="F2918" i="1"/>
  <c r="V2902" i="1"/>
  <c r="W2902" i="1"/>
  <c r="F2919" i="1"/>
  <c r="V2903" i="1"/>
  <c r="W2903" i="1"/>
  <c r="F2920" i="1"/>
  <c r="V2904" i="1"/>
  <c r="W2904" i="1"/>
  <c r="F2921" i="1"/>
  <c r="V2905" i="1"/>
  <c r="W2905" i="1"/>
  <c r="F2922" i="1"/>
  <c r="V2906" i="1"/>
  <c r="W2906" i="1"/>
  <c r="F2923" i="1"/>
  <c r="V2907" i="1"/>
  <c r="W2907" i="1"/>
  <c r="F2924" i="1"/>
  <c r="V2908" i="1"/>
  <c r="W2908" i="1"/>
  <c r="F2925" i="1"/>
  <c r="V2909" i="1"/>
  <c r="W2909" i="1"/>
  <c r="F2926" i="1"/>
  <c r="V2910" i="1"/>
  <c r="W2910" i="1"/>
  <c r="F2927" i="1"/>
  <c r="V2911" i="1"/>
  <c r="W2911" i="1"/>
  <c r="F2928" i="1"/>
  <c r="V2912" i="1"/>
  <c r="W2912" i="1"/>
  <c r="F2929" i="1"/>
  <c r="V2913" i="1"/>
  <c r="W2913" i="1"/>
  <c r="F2930" i="1"/>
  <c r="V2914" i="1"/>
  <c r="W2914" i="1"/>
  <c r="F2931" i="1"/>
  <c r="V2915" i="1"/>
  <c r="W2915" i="1"/>
  <c r="F2932" i="1"/>
  <c r="V2916" i="1"/>
  <c r="W2916" i="1"/>
  <c r="F2933" i="1"/>
  <c r="V2917" i="1"/>
  <c r="W2917" i="1"/>
  <c r="F2934" i="1"/>
  <c r="V2918" i="1"/>
  <c r="W2918" i="1"/>
  <c r="F2935" i="1"/>
  <c r="V2919" i="1"/>
  <c r="W2919" i="1"/>
  <c r="F2936" i="1"/>
  <c r="V2920" i="1"/>
  <c r="W2920" i="1"/>
  <c r="F2937" i="1"/>
  <c r="V2921" i="1"/>
  <c r="W2921" i="1"/>
  <c r="F2938" i="1"/>
  <c r="V2922" i="1"/>
  <c r="W2922" i="1"/>
  <c r="F2939" i="1"/>
  <c r="V2923" i="1"/>
  <c r="W2923" i="1"/>
  <c r="F2940" i="1"/>
  <c r="V2924" i="1"/>
  <c r="W2924" i="1"/>
  <c r="F2941" i="1"/>
  <c r="V2925" i="1"/>
  <c r="W2925" i="1"/>
  <c r="F2942" i="1"/>
  <c r="V2926" i="1"/>
  <c r="W2926" i="1"/>
  <c r="F2943" i="1"/>
  <c r="V2927" i="1"/>
  <c r="W2927" i="1"/>
  <c r="F2944" i="1"/>
  <c r="V2928" i="1"/>
  <c r="W2928" i="1"/>
  <c r="F2945" i="1"/>
  <c r="V2929" i="1"/>
  <c r="W2929" i="1"/>
  <c r="F2946" i="1"/>
  <c r="V2930" i="1"/>
  <c r="W2930" i="1"/>
  <c r="F2947" i="1"/>
  <c r="V2931" i="1"/>
  <c r="W2931" i="1"/>
  <c r="F2948" i="1"/>
  <c r="V2932" i="1"/>
  <c r="W2932" i="1"/>
  <c r="F2949" i="1"/>
  <c r="V2933" i="1"/>
  <c r="W2933" i="1"/>
  <c r="F2950" i="1"/>
  <c r="V2934" i="1"/>
  <c r="W2934" i="1"/>
  <c r="F2951" i="1"/>
  <c r="V2935" i="1"/>
  <c r="W2935" i="1"/>
  <c r="F2952" i="1"/>
  <c r="V2936" i="1"/>
  <c r="W2936" i="1"/>
  <c r="V2937" i="1"/>
  <c r="W2937" i="1"/>
  <c r="V2938" i="1"/>
  <c r="W2938" i="1"/>
  <c r="V2939" i="1"/>
  <c r="W2939" i="1"/>
  <c r="V2940" i="1"/>
  <c r="W2940" i="1"/>
  <c r="V2941" i="1"/>
  <c r="W2941" i="1"/>
  <c r="V2942" i="1"/>
  <c r="W2942" i="1"/>
  <c r="V2943" i="1"/>
  <c r="W2943" i="1"/>
  <c r="V2944" i="1"/>
  <c r="W2944" i="1"/>
  <c r="V2945" i="1"/>
  <c r="W2945" i="1"/>
  <c r="V2946" i="1"/>
  <c r="W2946" i="1"/>
  <c r="V2947" i="1"/>
  <c r="W2947" i="1"/>
  <c r="V2948" i="1"/>
  <c r="W2948" i="1"/>
  <c r="V2949" i="1"/>
  <c r="W2949" i="1"/>
  <c r="V2950" i="1"/>
  <c r="W2950" i="1"/>
  <c r="V2951" i="1"/>
  <c r="W2951" i="1"/>
  <c r="V2952" i="1"/>
  <c r="W2952" i="1"/>
  <c r="V2953" i="1"/>
  <c r="W2953" i="1"/>
  <c r="V2954" i="1"/>
  <c r="W2954" i="1"/>
  <c r="V2955" i="1"/>
  <c r="W2955" i="1"/>
  <c r="V2956" i="1"/>
  <c r="W2956" i="1"/>
  <c r="V2957" i="1"/>
  <c r="W2957" i="1"/>
  <c r="V2958" i="1"/>
  <c r="W2958" i="1"/>
  <c r="V2959" i="1"/>
  <c r="W2959" i="1"/>
  <c r="V2960" i="1"/>
  <c r="W2960" i="1"/>
  <c r="V2961" i="1"/>
  <c r="W2961" i="1"/>
  <c r="V2962" i="1"/>
  <c r="W2962" i="1"/>
  <c r="V2963" i="1"/>
  <c r="W2963" i="1"/>
  <c r="V2964" i="1"/>
  <c r="W2964" i="1"/>
  <c r="V2965" i="1"/>
  <c r="W2965" i="1"/>
  <c r="V2966" i="1"/>
  <c r="W2966" i="1"/>
  <c r="V2967" i="1"/>
  <c r="W2967" i="1"/>
  <c r="V2968" i="1"/>
  <c r="W2968" i="1"/>
  <c r="V2969" i="1"/>
  <c r="W2969" i="1"/>
  <c r="V2970" i="1"/>
  <c r="W2970" i="1"/>
  <c r="V2971" i="1"/>
  <c r="W2971" i="1"/>
  <c r="V2972" i="1"/>
  <c r="W2972" i="1"/>
  <c r="V2973" i="1"/>
  <c r="W2973" i="1"/>
  <c r="V2974" i="1"/>
  <c r="W2974" i="1"/>
  <c r="V2975" i="1"/>
  <c r="W2975" i="1"/>
  <c r="V2976" i="1"/>
  <c r="W2976" i="1"/>
  <c r="V2977" i="1"/>
  <c r="W2977" i="1"/>
  <c r="V2978" i="1"/>
  <c r="W2978" i="1"/>
  <c r="V2979" i="1"/>
  <c r="W2979" i="1"/>
  <c r="V2980" i="1"/>
  <c r="W2980" i="1"/>
  <c r="V2981" i="1"/>
  <c r="W2981" i="1"/>
  <c r="V2982" i="1"/>
  <c r="W2982" i="1"/>
  <c r="V2983" i="1"/>
  <c r="W2983" i="1"/>
  <c r="V2984" i="1"/>
  <c r="W2984" i="1"/>
  <c r="V2985" i="1"/>
  <c r="W2985" i="1"/>
  <c r="V2986" i="1"/>
  <c r="W2986" i="1"/>
  <c r="V2987" i="1"/>
  <c r="W2987" i="1"/>
  <c r="V2988" i="1"/>
  <c r="W2988" i="1"/>
  <c r="V2989" i="1"/>
  <c r="W2989" i="1"/>
  <c r="V2990" i="1"/>
  <c r="W2990" i="1"/>
  <c r="V2991" i="1"/>
  <c r="W2991" i="1"/>
  <c r="V2992" i="1"/>
  <c r="W2992" i="1"/>
  <c r="V2993" i="1"/>
  <c r="W2993" i="1"/>
  <c r="V2994" i="1"/>
  <c r="W2994" i="1"/>
  <c r="V2995" i="1"/>
  <c r="W2995" i="1"/>
  <c r="V2996" i="1"/>
  <c r="W2996" i="1"/>
  <c r="V2997" i="1"/>
  <c r="W2997" i="1"/>
  <c r="V2998" i="1"/>
  <c r="W2998" i="1"/>
  <c r="V2999" i="1"/>
  <c r="W2999" i="1"/>
  <c r="V3000" i="1"/>
  <c r="W3000" i="1"/>
  <c r="V3001" i="1"/>
  <c r="W3001" i="1"/>
  <c r="V3002" i="1"/>
  <c r="W3002" i="1"/>
  <c r="V3003" i="1"/>
  <c r="W3003" i="1"/>
  <c r="V3004" i="1"/>
  <c r="W3004" i="1"/>
  <c r="V3005" i="1"/>
  <c r="W3005" i="1"/>
  <c r="V3006" i="1"/>
  <c r="W3006" i="1"/>
  <c r="V3007" i="1"/>
  <c r="W3007" i="1"/>
  <c r="V3008" i="1"/>
  <c r="W3008" i="1"/>
  <c r="V3009" i="1"/>
  <c r="W3009" i="1"/>
  <c r="V3010" i="1"/>
  <c r="W3010" i="1"/>
  <c r="V3011" i="1"/>
  <c r="W3011" i="1"/>
  <c r="V3012" i="1"/>
  <c r="W3012" i="1"/>
  <c r="V3013" i="1"/>
  <c r="W3013" i="1"/>
  <c r="V3014" i="1"/>
  <c r="W3014" i="1"/>
  <c r="V3015" i="1"/>
  <c r="W3015" i="1"/>
  <c r="V3016" i="1"/>
  <c r="W3016" i="1"/>
  <c r="V3017" i="1"/>
  <c r="W3017" i="1"/>
  <c r="V3018" i="1"/>
  <c r="W3018" i="1"/>
  <c r="V3019" i="1"/>
  <c r="W3019" i="1"/>
  <c r="V3020" i="1"/>
  <c r="W3020" i="1"/>
  <c r="V3021" i="1"/>
  <c r="W3021" i="1"/>
  <c r="V3022" i="1"/>
  <c r="W3022" i="1"/>
  <c r="V3023" i="1"/>
  <c r="W3023" i="1"/>
  <c r="V3024" i="1"/>
  <c r="W3024" i="1"/>
  <c r="V3025" i="1"/>
  <c r="W3025" i="1"/>
  <c r="V3026" i="1"/>
  <c r="W3026" i="1"/>
  <c r="V3027" i="1"/>
  <c r="W3027" i="1"/>
  <c r="V3028" i="1"/>
  <c r="W3028" i="1"/>
  <c r="V3029" i="1"/>
  <c r="W3029" i="1"/>
  <c r="V3030" i="1"/>
  <c r="W3030" i="1"/>
  <c r="V3031" i="1"/>
  <c r="W3031" i="1"/>
  <c r="V3032" i="1"/>
  <c r="W3032" i="1"/>
  <c r="V3033" i="1"/>
  <c r="W3033" i="1"/>
  <c r="V3034" i="1"/>
  <c r="W3034" i="1"/>
  <c r="V3035" i="1"/>
  <c r="W3035" i="1"/>
  <c r="V3036" i="1"/>
  <c r="W3036" i="1"/>
  <c r="V3037" i="1"/>
  <c r="W3037" i="1"/>
  <c r="V3038" i="1"/>
  <c r="W3038" i="1"/>
  <c r="V3039" i="1"/>
  <c r="W3039" i="1"/>
  <c r="V3040" i="1"/>
  <c r="W3040" i="1"/>
  <c r="V3041" i="1"/>
  <c r="W3041" i="1"/>
  <c r="V3042" i="1"/>
  <c r="W3042" i="1"/>
  <c r="V3043" i="1"/>
  <c r="W3043" i="1"/>
  <c r="V3044" i="1"/>
  <c r="W3044" i="1"/>
  <c r="V3045" i="1"/>
  <c r="W3045" i="1"/>
  <c r="V3046" i="1"/>
  <c r="W3046" i="1"/>
  <c r="V3047" i="1"/>
  <c r="W3047" i="1"/>
  <c r="V3048" i="1"/>
  <c r="W3048" i="1"/>
  <c r="V3049" i="1"/>
  <c r="W3049" i="1"/>
  <c r="V3050" i="1"/>
  <c r="W3050" i="1"/>
  <c r="V3051" i="1"/>
  <c r="W3051" i="1"/>
  <c r="V3052" i="1"/>
  <c r="W3052" i="1"/>
  <c r="V3053" i="1"/>
  <c r="W3053" i="1"/>
  <c r="V3054" i="1"/>
  <c r="W3054" i="1"/>
  <c r="V3055" i="1"/>
  <c r="W3055" i="1"/>
  <c r="V3056" i="1"/>
  <c r="W3056" i="1"/>
  <c r="V3057" i="1"/>
  <c r="W3057" i="1"/>
  <c r="V3058" i="1"/>
  <c r="W3058" i="1"/>
  <c r="V3059" i="1"/>
  <c r="W3059" i="1"/>
  <c r="V3060" i="1"/>
  <c r="W3060" i="1"/>
  <c r="V3061" i="1"/>
  <c r="W3061" i="1"/>
  <c r="V3062" i="1"/>
  <c r="W3062" i="1"/>
  <c r="V3063" i="1"/>
  <c r="W3063" i="1"/>
  <c r="V3064" i="1"/>
  <c r="W3064" i="1"/>
  <c r="V3065" i="1"/>
  <c r="W3065" i="1"/>
  <c r="V3066" i="1"/>
  <c r="W3066" i="1"/>
  <c r="V3067" i="1"/>
  <c r="W3067" i="1"/>
  <c r="V3068" i="1"/>
  <c r="W3068" i="1"/>
  <c r="V3069" i="1"/>
  <c r="W3069" i="1"/>
  <c r="V3070" i="1"/>
  <c r="W3070" i="1"/>
  <c r="V3071" i="1"/>
  <c r="W3071" i="1"/>
  <c r="V3072" i="1"/>
  <c r="W3072" i="1"/>
  <c r="V3073" i="1"/>
  <c r="W3073" i="1"/>
  <c r="V3074" i="1"/>
  <c r="W3074" i="1"/>
  <c r="V3075" i="1"/>
  <c r="W3075" i="1"/>
  <c r="V3076" i="1"/>
  <c r="W3076" i="1"/>
  <c r="V3077" i="1"/>
  <c r="W3077" i="1"/>
  <c r="V3078" i="1"/>
  <c r="W3078" i="1"/>
  <c r="V3079" i="1"/>
  <c r="W3079" i="1"/>
  <c r="V3080" i="1"/>
  <c r="W3080" i="1"/>
  <c r="V3081" i="1"/>
  <c r="W3081" i="1"/>
  <c r="V3082" i="1"/>
  <c r="W3082" i="1"/>
  <c r="V3083" i="1"/>
  <c r="W3083" i="1"/>
  <c r="V3084" i="1"/>
  <c r="W3084" i="1"/>
  <c r="V3085" i="1"/>
  <c r="W3085" i="1"/>
  <c r="V3086" i="1"/>
  <c r="W3086" i="1"/>
  <c r="V3087" i="1"/>
  <c r="W3087" i="1"/>
  <c r="V3088" i="1"/>
  <c r="W3088" i="1"/>
  <c r="V3089" i="1"/>
  <c r="W3089" i="1"/>
  <c r="V3090" i="1"/>
  <c r="W3090" i="1"/>
  <c r="V3091" i="1"/>
  <c r="W3091" i="1"/>
  <c r="V3092" i="1"/>
  <c r="W3092" i="1"/>
  <c r="V3093" i="1"/>
  <c r="W3093" i="1"/>
  <c r="V3094" i="1"/>
  <c r="W3094" i="1"/>
  <c r="V3095" i="1"/>
  <c r="W3095" i="1"/>
  <c r="V3096" i="1"/>
  <c r="W3096" i="1"/>
  <c r="V3097" i="1"/>
  <c r="W3097" i="1"/>
  <c r="V3098" i="1"/>
  <c r="W3098" i="1"/>
  <c r="V3099" i="1"/>
  <c r="W3099" i="1"/>
  <c r="V3100" i="1"/>
  <c r="W3100" i="1"/>
  <c r="V3101" i="1"/>
  <c r="W3101" i="1"/>
  <c r="V3102" i="1"/>
  <c r="W3102" i="1"/>
  <c r="V3103" i="1"/>
  <c r="W3103" i="1"/>
  <c r="V3104" i="1"/>
  <c r="W3104" i="1"/>
  <c r="V3105" i="1"/>
  <c r="W3105" i="1"/>
  <c r="V3106" i="1"/>
  <c r="W3106" i="1"/>
  <c r="V3107" i="1"/>
  <c r="W3107" i="1"/>
  <c r="V3108" i="1"/>
  <c r="W3108" i="1"/>
  <c r="V3109" i="1"/>
  <c r="W3109" i="1"/>
  <c r="V3110" i="1"/>
  <c r="W3110" i="1"/>
  <c r="V3111" i="1"/>
  <c r="W3111" i="1"/>
  <c r="V3112" i="1"/>
  <c r="W3112" i="1"/>
  <c r="V3113" i="1"/>
  <c r="W3113" i="1"/>
  <c r="V3114" i="1"/>
  <c r="W3114" i="1"/>
  <c r="V3115" i="1"/>
  <c r="W3115" i="1"/>
  <c r="V3116" i="1"/>
  <c r="W3116" i="1"/>
  <c r="V3117" i="1"/>
  <c r="W3117" i="1"/>
  <c r="V3118" i="1"/>
  <c r="W3118" i="1"/>
  <c r="V3119" i="1"/>
  <c r="W3119" i="1"/>
  <c r="V3120" i="1"/>
  <c r="W3120" i="1"/>
  <c r="V3121" i="1"/>
  <c r="W3121" i="1"/>
  <c r="V3122" i="1"/>
  <c r="W3122" i="1"/>
  <c r="V3123" i="1"/>
  <c r="W3123" i="1"/>
  <c r="V3124" i="1"/>
  <c r="W3124" i="1"/>
  <c r="V3125" i="1"/>
  <c r="W3125" i="1"/>
  <c r="V3126" i="1"/>
  <c r="W3126" i="1"/>
  <c r="V3127" i="1"/>
  <c r="W3127" i="1"/>
  <c r="V3128" i="1"/>
  <c r="W3128" i="1"/>
  <c r="V3129" i="1"/>
  <c r="W3129" i="1"/>
  <c r="V3130" i="1"/>
  <c r="W3130" i="1"/>
  <c r="V3131" i="1"/>
  <c r="W3131" i="1"/>
  <c r="V3132" i="1"/>
  <c r="W3132" i="1"/>
  <c r="V3133" i="1"/>
  <c r="W3133" i="1"/>
  <c r="V3134" i="1"/>
  <c r="W3134" i="1"/>
  <c r="V3135" i="1"/>
  <c r="W3135" i="1"/>
  <c r="V3136" i="1"/>
  <c r="W3136" i="1"/>
  <c r="V3137" i="1"/>
  <c r="W3137" i="1"/>
  <c r="V3138" i="1"/>
  <c r="W3138" i="1"/>
  <c r="V3139" i="1"/>
  <c r="W3139" i="1"/>
  <c r="V3140" i="1"/>
  <c r="W3140" i="1"/>
  <c r="V3141" i="1"/>
  <c r="W3141" i="1"/>
  <c r="V3142" i="1"/>
  <c r="W3142" i="1"/>
  <c r="V3143" i="1"/>
  <c r="W3143" i="1"/>
  <c r="V3144" i="1"/>
  <c r="W3144" i="1"/>
  <c r="V3145" i="1"/>
  <c r="W3145" i="1"/>
  <c r="V3146" i="1"/>
  <c r="W3146" i="1"/>
  <c r="V3147" i="1"/>
  <c r="W3147" i="1"/>
  <c r="V3148" i="1"/>
  <c r="W3148" i="1"/>
  <c r="V3149" i="1"/>
  <c r="W3149" i="1"/>
  <c r="V3150" i="1"/>
  <c r="W3150" i="1"/>
  <c r="V3151" i="1"/>
  <c r="W3151" i="1"/>
  <c r="V3152" i="1"/>
  <c r="W3152" i="1"/>
  <c r="V3153" i="1"/>
  <c r="W3153" i="1"/>
  <c r="V3154" i="1"/>
  <c r="W3154" i="1"/>
  <c r="V3155" i="1"/>
  <c r="W3155" i="1"/>
  <c r="V3156" i="1"/>
  <c r="W3156" i="1"/>
  <c r="V3157" i="1"/>
  <c r="W3157" i="1"/>
  <c r="V3158" i="1"/>
  <c r="W3158" i="1"/>
  <c r="V3159" i="1"/>
  <c r="W3159" i="1"/>
  <c r="V3160" i="1"/>
  <c r="W3160" i="1"/>
  <c r="V3161" i="1"/>
  <c r="W3161" i="1"/>
  <c r="V3162" i="1"/>
  <c r="W3162" i="1"/>
  <c r="V3163" i="1"/>
  <c r="W3163" i="1"/>
  <c r="V3164" i="1"/>
  <c r="W3164" i="1"/>
  <c r="V3165" i="1"/>
  <c r="W3165" i="1"/>
  <c r="V3166" i="1"/>
  <c r="W3166" i="1"/>
  <c r="V3167" i="1"/>
  <c r="W3167" i="1"/>
  <c r="V3168" i="1"/>
  <c r="W3168" i="1"/>
  <c r="V3169" i="1"/>
  <c r="W3169" i="1"/>
  <c r="V3170" i="1"/>
  <c r="W3170" i="1"/>
  <c r="V3171" i="1"/>
  <c r="W3171" i="1"/>
  <c r="V3172" i="1"/>
  <c r="W3172" i="1"/>
  <c r="V3173" i="1"/>
  <c r="W3173" i="1"/>
  <c r="V3174" i="1"/>
  <c r="W3174" i="1"/>
  <c r="V3175" i="1"/>
  <c r="W3175" i="1"/>
  <c r="V3176" i="1"/>
  <c r="W3176" i="1"/>
  <c r="V3177" i="1"/>
  <c r="W3177" i="1"/>
  <c r="V3178" i="1"/>
  <c r="W3178" i="1"/>
  <c r="V3179" i="1"/>
  <c r="W3179" i="1"/>
  <c r="V3180" i="1"/>
  <c r="W3180" i="1"/>
  <c r="V3181" i="1"/>
  <c r="W3181" i="1"/>
  <c r="V3182" i="1"/>
  <c r="W3182" i="1"/>
  <c r="V3183" i="1"/>
  <c r="W3183" i="1"/>
  <c r="V3184" i="1"/>
  <c r="W3184" i="1"/>
  <c r="V3185" i="1"/>
  <c r="W3185" i="1"/>
  <c r="V3186" i="1"/>
  <c r="W3186" i="1"/>
  <c r="V3187" i="1"/>
  <c r="W3187" i="1"/>
  <c r="V3188" i="1"/>
  <c r="W3188" i="1"/>
  <c r="V3189" i="1"/>
  <c r="W3189" i="1"/>
  <c r="V3190" i="1"/>
  <c r="W3190" i="1"/>
  <c r="V3191" i="1"/>
  <c r="W3191" i="1"/>
  <c r="V3192" i="1"/>
  <c r="W3192" i="1"/>
  <c r="V3193" i="1"/>
  <c r="W3193" i="1"/>
  <c r="V3194" i="1"/>
  <c r="W3194" i="1"/>
  <c r="V3195" i="1"/>
  <c r="W3195" i="1"/>
  <c r="V3196" i="1"/>
  <c r="W3196" i="1"/>
  <c r="V3197" i="1"/>
  <c r="W3197" i="1"/>
  <c r="V3198" i="1"/>
  <c r="W3198" i="1"/>
  <c r="V3199" i="1"/>
  <c r="W3199" i="1"/>
  <c r="V3200" i="1"/>
  <c r="W3200" i="1"/>
  <c r="V3201" i="1"/>
  <c r="W3201" i="1"/>
  <c r="V3202" i="1"/>
  <c r="W3202" i="1"/>
  <c r="V3203" i="1"/>
  <c r="W3203" i="1"/>
  <c r="V3204" i="1"/>
  <c r="W3204" i="1"/>
  <c r="V3205" i="1"/>
  <c r="W3205" i="1"/>
  <c r="V3206" i="1"/>
  <c r="W3206" i="1"/>
  <c r="V3207" i="1"/>
  <c r="W3207" i="1"/>
  <c r="V3208" i="1"/>
  <c r="W3208" i="1"/>
  <c r="V3209" i="1"/>
  <c r="W3209" i="1"/>
  <c r="V3210" i="1"/>
  <c r="W3210" i="1"/>
  <c r="V3211" i="1"/>
  <c r="W3211" i="1"/>
  <c r="V3212" i="1"/>
  <c r="W3212" i="1"/>
  <c r="V3213" i="1"/>
  <c r="W3213" i="1"/>
  <c r="V3214" i="1"/>
  <c r="W3214" i="1"/>
  <c r="V3215" i="1"/>
  <c r="W3215" i="1"/>
  <c r="V3216" i="1"/>
  <c r="W3216" i="1"/>
  <c r="V3217" i="1"/>
  <c r="W3217" i="1"/>
  <c r="V3218" i="1"/>
  <c r="W3218" i="1"/>
  <c r="V3219" i="1"/>
  <c r="W3219" i="1"/>
  <c r="V3220" i="1"/>
  <c r="W3220" i="1"/>
  <c r="V3221" i="1"/>
  <c r="W3221" i="1"/>
  <c r="V3222" i="1"/>
  <c r="W3222" i="1"/>
  <c r="V3223" i="1"/>
  <c r="W3223" i="1"/>
  <c r="V3224" i="1"/>
  <c r="W3224" i="1"/>
  <c r="V3225" i="1"/>
  <c r="W3225" i="1"/>
  <c r="V3226" i="1"/>
  <c r="W3226" i="1"/>
  <c r="V3227" i="1"/>
  <c r="W3227" i="1"/>
  <c r="V3228" i="1"/>
  <c r="W3228" i="1"/>
  <c r="V3229" i="1"/>
  <c r="W3229" i="1"/>
  <c r="V3230" i="1"/>
  <c r="W3230" i="1"/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9" i="1"/>
  <c r="F198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1" i="1"/>
  <c r="F340" i="1"/>
  <c r="F342" i="1"/>
  <c r="F343" i="1"/>
  <c r="F344" i="1"/>
  <c r="F345" i="1"/>
  <c r="F346" i="1"/>
  <c r="F347" i="1"/>
  <c r="F348" i="1"/>
  <c r="F349" i="1"/>
  <c r="F350" i="1"/>
  <c r="F351" i="1"/>
  <c r="F352" i="1"/>
  <c r="F354" i="1"/>
  <c r="F353" i="1"/>
  <c r="F355" i="1"/>
  <c r="F356" i="1"/>
  <c r="F357" i="1"/>
  <c r="F359" i="1"/>
  <c r="F358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30" i="1"/>
  <c r="F529" i="1"/>
  <c r="F531" i="1"/>
  <c r="F532" i="1"/>
  <c r="F533" i="1"/>
  <c r="F534" i="1"/>
  <c r="F535" i="1"/>
  <c r="F537" i="1"/>
  <c r="F536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3" i="1"/>
  <c r="F591" i="1"/>
  <c r="F592" i="1"/>
  <c r="F594" i="1"/>
  <c r="F595" i="1"/>
  <c r="F596" i="1"/>
  <c r="F599" i="1"/>
  <c r="F597" i="1"/>
  <c r="F598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1" i="1"/>
  <c r="F760" i="1"/>
  <c r="F762" i="1"/>
  <c r="F763" i="1"/>
  <c r="F764" i="1"/>
  <c r="F765" i="1"/>
  <c r="F766" i="1"/>
  <c r="F767" i="1"/>
  <c r="F768" i="1"/>
  <c r="F769" i="1"/>
  <c r="F770" i="1"/>
  <c r="F771" i="1"/>
  <c r="F772" i="1"/>
  <c r="F774" i="1"/>
  <c r="F773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6" i="1"/>
  <c r="F795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7" i="1"/>
  <c r="F846" i="1"/>
  <c r="F848" i="1"/>
  <c r="F850" i="1"/>
  <c r="F849" i="1"/>
  <c r="F851" i="1"/>
  <c r="F852" i="1"/>
  <c r="F853" i="1"/>
  <c r="F854" i="1"/>
  <c r="F855" i="1"/>
  <c r="F856" i="1"/>
  <c r="F857" i="1"/>
  <c r="F858" i="1"/>
  <c r="F859" i="1"/>
  <c r="F860" i="1"/>
  <c r="F862" i="1"/>
  <c r="F861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6" i="1"/>
  <c r="F885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2" i="1"/>
  <c r="F951" i="1"/>
  <c r="F953" i="1"/>
  <c r="F954" i="1"/>
  <c r="F955" i="1"/>
  <c r="F956" i="1"/>
  <c r="F957" i="1"/>
  <c r="F958" i="1"/>
  <c r="F959" i="1"/>
  <c r="F960" i="1"/>
  <c r="F961" i="1"/>
  <c r="F962" i="1"/>
  <c r="F964" i="1"/>
  <c r="F963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5" i="1"/>
  <c r="F994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2" i="1"/>
  <c r="F1041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4" i="1"/>
  <c r="F1083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9" i="1"/>
  <c r="F1108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5" i="1"/>
  <c r="F1124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1" i="1"/>
  <c r="F1170" i="1"/>
  <c r="F1172" i="1"/>
  <c r="F1173" i="1"/>
  <c r="F1174" i="1"/>
  <c r="F1175" i="1"/>
  <c r="F1177" i="1"/>
  <c r="F1176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7" i="1"/>
  <c r="F1206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2" i="1"/>
  <c r="F1221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7" i="1"/>
  <c r="F1266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3" i="1"/>
  <c r="F1322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5" i="1"/>
  <c r="F1344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9" i="1"/>
  <c r="F1358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4" i="1"/>
  <c r="F1402" i="1"/>
  <c r="F1405" i="1"/>
  <c r="F1406" i="1"/>
  <c r="F1407" i="1"/>
  <c r="F1408" i="1"/>
  <c r="F1409" i="1"/>
  <c r="F1410" i="1"/>
  <c r="F1411" i="1"/>
  <c r="F1412" i="1"/>
  <c r="F1413" i="1"/>
  <c r="F1414" i="1"/>
  <c r="F1416" i="1"/>
  <c r="F1415" i="1"/>
  <c r="F1417" i="1"/>
  <c r="F1419" i="1"/>
  <c r="F1418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4" i="1"/>
  <c r="F1473" i="1"/>
  <c r="F1475" i="1"/>
  <c r="F1476" i="1"/>
  <c r="F1478" i="1"/>
  <c r="F1477" i="1"/>
  <c r="F1480" i="1"/>
  <c r="F1479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1" i="1"/>
  <c r="F1500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3" i="1"/>
  <c r="F1532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9" i="1"/>
  <c r="F1558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20" i="1"/>
  <c r="F2019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90" i="1"/>
  <c r="F2089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2" i="1"/>
  <c r="F2111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4" i="1"/>
  <c r="F2135" i="1"/>
  <c r="F2136" i="1"/>
  <c r="F2137" i="1"/>
  <c r="F2138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3" i="1"/>
  <c r="F2192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3" i="1"/>
  <c r="F2232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3" i="1"/>
  <c r="F2421" i="1"/>
  <c r="F2422" i="1"/>
  <c r="F2424" i="1"/>
  <c r="F2425" i="1"/>
  <c r="F2426" i="1"/>
  <c r="F2429" i="1"/>
  <c r="F2427" i="1"/>
  <c r="F2428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80" i="1"/>
  <c r="F2479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8" i="1"/>
  <c r="F2519" i="1"/>
  <c r="F2520" i="1"/>
  <c r="F2522" i="1"/>
  <c r="F2521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3" i="1"/>
  <c r="F2582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3" i="1"/>
  <c r="F2612" i="1"/>
  <c r="F2614" i="1"/>
  <c r="F2616" i="1"/>
  <c r="F2615" i="1"/>
  <c r="F2617" i="1"/>
  <c r="F2618" i="1"/>
  <c r="F2619" i="1"/>
  <c r="F2620" i="1"/>
  <c r="F2621" i="1"/>
  <c r="F2622" i="1"/>
  <c r="F2623" i="1"/>
  <c r="F2625" i="1"/>
  <c r="F2624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1" i="1"/>
  <c r="F2652" i="1"/>
  <c r="F2653" i="1"/>
  <c r="F2654" i="1"/>
  <c r="F2655" i="1"/>
  <c r="F2656" i="1"/>
  <c r="F2657" i="1"/>
  <c r="F2658" i="1"/>
  <c r="F2659" i="1"/>
  <c r="F2660" i="1"/>
  <c r="F2661" i="1"/>
  <c r="F2663" i="1"/>
  <c r="F2662" i="1"/>
  <c r="F2664" i="1"/>
  <c r="F2666" i="1"/>
  <c r="F2665" i="1"/>
  <c r="F2668" i="1"/>
  <c r="F2670" i="1"/>
  <c r="F2669" i="1"/>
  <c r="F2671" i="1"/>
  <c r="F2672" i="1"/>
  <c r="F2673" i="1"/>
  <c r="F2674" i="1"/>
  <c r="F2675" i="1"/>
  <c r="F2676" i="1"/>
  <c r="F2677" i="1"/>
  <c r="F2678" i="1"/>
  <c r="F2679" i="1"/>
  <c r="F2681" i="1"/>
  <c r="F2680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7" i="1"/>
  <c r="F2716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3" i="1"/>
  <c r="F2792" i="1"/>
  <c r="F2794" i="1"/>
  <c r="F2795" i="1"/>
  <c r="F2797" i="1"/>
  <c r="F2796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2" i="1"/>
  <c r="F2841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13" i="1"/>
  <c r="V2538" i="1"/>
  <c r="W2538" i="1"/>
  <c r="V2539" i="1"/>
  <c r="W2539" i="1"/>
  <c r="V2540" i="1"/>
  <c r="W2540" i="1"/>
  <c r="V2541" i="1"/>
  <c r="W2541" i="1"/>
  <c r="V2542" i="1"/>
  <c r="W2542" i="1"/>
  <c r="V2543" i="1"/>
  <c r="W2543" i="1"/>
  <c r="V2544" i="1"/>
  <c r="W2544" i="1"/>
  <c r="V2545" i="1"/>
  <c r="W2545" i="1"/>
  <c r="V2546" i="1"/>
  <c r="W2546" i="1"/>
  <c r="V2547" i="1"/>
  <c r="W2547" i="1"/>
  <c r="V2548" i="1"/>
  <c r="W2548" i="1"/>
  <c r="V2549" i="1"/>
  <c r="W2549" i="1"/>
  <c r="V2550" i="1"/>
  <c r="W2550" i="1"/>
  <c r="V2551" i="1"/>
  <c r="W2551" i="1"/>
  <c r="V2552" i="1"/>
  <c r="W2552" i="1"/>
  <c r="V2553" i="1"/>
  <c r="W2553" i="1"/>
  <c r="V2554" i="1"/>
  <c r="W2554" i="1"/>
  <c r="V2555" i="1"/>
  <c r="W2555" i="1"/>
  <c r="V2556" i="1"/>
  <c r="W2556" i="1"/>
  <c r="V2557" i="1"/>
  <c r="W2557" i="1"/>
  <c r="V2558" i="1"/>
  <c r="W2558" i="1"/>
  <c r="V2559" i="1"/>
  <c r="W2559" i="1"/>
  <c r="V2560" i="1"/>
  <c r="W2560" i="1"/>
  <c r="V2561" i="1"/>
  <c r="W2561" i="1"/>
  <c r="V2562" i="1"/>
  <c r="W2562" i="1"/>
  <c r="V2563" i="1"/>
  <c r="W2563" i="1"/>
  <c r="V2564" i="1"/>
  <c r="W2564" i="1"/>
  <c r="V2565" i="1"/>
  <c r="W2565" i="1"/>
  <c r="V2566" i="1"/>
  <c r="W2566" i="1"/>
  <c r="V2567" i="1"/>
  <c r="W2567" i="1"/>
  <c r="V2568" i="1"/>
  <c r="W2568" i="1"/>
  <c r="V2569" i="1"/>
  <c r="W2569" i="1"/>
  <c r="V2570" i="1"/>
  <c r="W2570" i="1"/>
  <c r="V2571" i="1"/>
  <c r="W2571" i="1"/>
  <c r="V2572" i="1"/>
  <c r="W2572" i="1"/>
  <c r="V2573" i="1"/>
  <c r="W2573" i="1"/>
  <c r="V2574" i="1"/>
  <c r="W2574" i="1"/>
  <c r="V2575" i="1"/>
  <c r="W2575" i="1"/>
  <c r="V2576" i="1"/>
  <c r="W2576" i="1"/>
  <c r="V2577" i="1"/>
  <c r="W2577" i="1"/>
  <c r="V2578" i="1"/>
  <c r="W2578" i="1"/>
  <c r="V2579" i="1"/>
  <c r="W2579" i="1"/>
  <c r="V2580" i="1"/>
  <c r="W2580" i="1"/>
  <c r="V2581" i="1"/>
  <c r="W2581" i="1"/>
  <c r="V2582" i="1"/>
  <c r="W2582" i="1"/>
  <c r="V2583" i="1"/>
  <c r="W2583" i="1"/>
  <c r="V2584" i="1"/>
  <c r="W2584" i="1"/>
  <c r="V2585" i="1"/>
  <c r="W2585" i="1"/>
  <c r="V2586" i="1"/>
  <c r="W2586" i="1"/>
  <c r="V2587" i="1"/>
  <c r="W2587" i="1"/>
  <c r="V2588" i="1"/>
  <c r="W2588" i="1"/>
  <c r="V2589" i="1"/>
  <c r="W2589" i="1"/>
  <c r="V2590" i="1"/>
  <c r="W2590" i="1"/>
  <c r="V2591" i="1"/>
  <c r="W2591" i="1"/>
  <c r="V2592" i="1"/>
  <c r="W2592" i="1"/>
  <c r="V2593" i="1"/>
  <c r="W2593" i="1"/>
  <c r="V2594" i="1"/>
  <c r="W2594" i="1"/>
  <c r="V2595" i="1"/>
  <c r="W2595" i="1"/>
  <c r="V2596" i="1"/>
  <c r="W2596" i="1"/>
  <c r="V2597" i="1"/>
  <c r="W2597" i="1"/>
  <c r="V2598" i="1"/>
  <c r="W2598" i="1"/>
  <c r="V2599" i="1"/>
  <c r="W2599" i="1"/>
  <c r="V2600" i="1"/>
  <c r="W2600" i="1"/>
  <c r="V2601" i="1"/>
  <c r="W2601" i="1"/>
  <c r="V2602" i="1"/>
  <c r="W2602" i="1"/>
  <c r="V2603" i="1"/>
  <c r="W2603" i="1"/>
  <c r="V2604" i="1"/>
  <c r="W2604" i="1"/>
  <c r="V2605" i="1"/>
  <c r="W2605" i="1"/>
  <c r="V2606" i="1"/>
  <c r="W2606" i="1"/>
  <c r="V2607" i="1"/>
  <c r="W2607" i="1"/>
  <c r="V2608" i="1"/>
  <c r="W2608" i="1"/>
  <c r="V2609" i="1"/>
  <c r="W2609" i="1"/>
  <c r="V2610" i="1"/>
  <c r="W2610" i="1"/>
  <c r="V2611" i="1"/>
  <c r="W2611" i="1"/>
  <c r="V2612" i="1"/>
  <c r="W2612" i="1"/>
  <c r="V2613" i="1"/>
  <c r="W2613" i="1"/>
  <c r="V2614" i="1"/>
  <c r="W2614" i="1"/>
  <c r="V2615" i="1"/>
  <c r="W2615" i="1"/>
  <c r="V2616" i="1"/>
  <c r="W2616" i="1"/>
  <c r="V2617" i="1"/>
  <c r="W2617" i="1"/>
  <c r="V2618" i="1"/>
  <c r="W2618" i="1"/>
  <c r="V2619" i="1"/>
  <c r="W2619" i="1"/>
  <c r="V2620" i="1"/>
  <c r="W2620" i="1"/>
  <c r="V2621" i="1"/>
  <c r="W2621" i="1"/>
  <c r="V2622" i="1"/>
  <c r="W2622" i="1"/>
  <c r="V2623" i="1"/>
  <c r="W2623" i="1"/>
  <c r="V2624" i="1"/>
  <c r="W2624" i="1"/>
  <c r="V2625" i="1"/>
  <c r="W2625" i="1"/>
  <c r="V2626" i="1"/>
  <c r="W2626" i="1"/>
  <c r="V2627" i="1"/>
  <c r="W2627" i="1"/>
  <c r="V2628" i="1"/>
  <c r="W2628" i="1"/>
  <c r="V2629" i="1"/>
  <c r="W2629" i="1"/>
  <c r="V2630" i="1"/>
  <c r="W2630" i="1"/>
  <c r="V2631" i="1"/>
  <c r="W2631" i="1"/>
  <c r="V2632" i="1"/>
  <c r="W2632" i="1"/>
  <c r="V2633" i="1"/>
  <c r="W2633" i="1"/>
  <c r="V2634" i="1"/>
  <c r="W2634" i="1"/>
  <c r="V2635" i="1"/>
  <c r="W2635" i="1"/>
  <c r="V2636" i="1"/>
  <c r="W2636" i="1"/>
  <c r="V2637" i="1"/>
  <c r="W2637" i="1"/>
  <c r="V2638" i="1"/>
  <c r="W2638" i="1"/>
  <c r="V2639" i="1"/>
  <c r="W2639" i="1"/>
  <c r="V2640" i="1"/>
  <c r="W2640" i="1"/>
  <c r="V2641" i="1"/>
  <c r="W2641" i="1"/>
  <c r="V2642" i="1"/>
  <c r="W2642" i="1"/>
  <c r="V2643" i="1"/>
  <c r="W2643" i="1"/>
  <c r="V2644" i="1"/>
  <c r="W2644" i="1"/>
  <c r="V2645" i="1"/>
  <c r="W2645" i="1"/>
  <c r="V2646" i="1"/>
  <c r="W2646" i="1"/>
  <c r="V2647" i="1"/>
  <c r="W2647" i="1"/>
  <c r="V2648" i="1"/>
  <c r="W2648" i="1"/>
  <c r="V2649" i="1"/>
  <c r="W2649" i="1"/>
  <c r="V2650" i="1"/>
  <c r="W2650" i="1"/>
  <c r="V2651" i="1"/>
  <c r="W2651" i="1"/>
  <c r="V2652" i="1"/>
  <c r="W2652" i="1"/>
  <c r="V2653" i="1"/>
  <c r="W2653" i="1"/>
  <c r="V2654" i="1"/>
  <c r="W2654" i="1"/>
  <c r="V2655" i="1"/>
  <c r="W2655" i="1"/>
  <c r="V2656" i="1"/>
  <c r="W2656" i="1"/>
  <c r="V2657" i="1"/>
  <c r="W2657" i="1"/>
  <c r="V2658" i="1"/>
  <c r="W2658" i="1"/>
  <c r="V2659" i="1"/>
  <c r="W2659" i="1"/>
  <c r="V2660" i="1"/>
  <c r="W2660" i="1"/>
  <c r="V2661" i="1"/>
  <c r="W2661" i="1"/>
  <c r="V2662" i="1"/>
  <c r="W2662" i="1"/>
  <c r="V2663" i="1"/>
  <c r="W2663" i="1"/>
  <c r="V2664" i="1"/>
  <c r="W2664" i="1"/>
  <c r="V2665" i="1"/>
  <c r="W2665" i="1"/>
  <c r="V2666" i="1"/>
  <c r="W2666" i="1"/>
  <c r="V2667" i="1"/>
  <c r="W2667" i="1"/>
  <c r="V2668" i="1"/>
  <c r="W2668" i="1"/>
  <c r="V2669" i="1"/>
  <c r="W2669" i="1"/>
  <c r="V2670" i="1"/>
  <c r="W2670" i="1"/>
  <c r="V2671" i="1"/>
  <c r="W2671" i="1"/>
  <c r="V2672" i="1"/>
  <c r="W2672" i="1"/>
  <c r="V2673" i="1"/>
  <c r="W2673" i="1"/>
  <c r="V2674" i="1"/>
  <c r="W2674" i="1"/>
  <c r="V2675" i="1"/>
  <c r="W2675" i="1"/>
  <c r="V2676" i="1"/>
  <c r="W2676" i="1"/>
  <c r="V2677" i="1"/>
  <c r="W2677" i="1"/>
  <c r="V2678" i="1"/>
  <c r="W2678" i="1"/>
  <c r="V2679" i="1"/>
  <c r="W2679" i="1"/>
  <c r="V2680" i="1"/>
  <c r="W2680" i="1"/>
  <c r="V2681" i="1"/>
  <c r="W2681" i="1"/>
  <c r="V2682" i="1"/>
  <c r="W2682" i="1"/>
  <c r="V2683" i="1"/>
  <c r="W2683" i="1"/>
  <c r="V2684" i="1"/>
  <c r="W2684" i="1"/>
  <c r="V2685" i="1"/>
  <c r="W2685" i="1"/>
  <c r="V2686" i="1"/>
  <c r="W2686" i="1"/>
  <c r="V2687" i="1"/>
  <c r="W2687" i="1"/>
  <c r="V2688" i="1"/>
  <c r="W2688" i="1"/>
  <c r="V2689" i="1"/>
  <c r="W2689" i="1"/>
  <c r="V2690" i="1"/>
  <c r="W2690" i="1"/>
  <c r="V2691" i="1"/>
  <c r="W2691" i="1"/>
  <c r="V2692" i="1"/>
  <c r="W2692" i="1"/>
  <c r="V2693" i="1"/>
  <c r="W2693" i="1"/>
  <c r="V2694" i="1"/>
  <c r="W2694" i="1"/>
  <c r="V2695" i="1"/>
  <c r="W2695" i="1"/>
  <c r="V2696" i="1"/>
  <c r="W2696" i="1"/>
  <c r="V2697" i="1"/>
  <c r="W2697" i="1"/>
  <c r="V2698" i="1"/>
  <c r="W2698" i="1"/>
  <c r="V2699" i="1"/>
  <c r="W2699" i="1"/>
  <c r="V2700" i="1"/>
  <c r="W2700" i="1"/>
  <c r="V2701" i="1"/>
  <c r="W2701" i="1"/>
  <c r="V2702" i="1"/>
  <c r="W2702" i="1"/>
  <c r="V2703" i="1"/>
  <c r="W2703" i="1"/>
  <c r="V2704" i="1"/>
  <c r="W2704" i="1"/>
  <c r="V2705" i="1"/>
  <c r="W2705" i="1"/>
  <c r="V2706" i="1"/>
  <c r="W2706" i="1"/>
  <c r="V2707" i="1"/>
  <c r="W2707" i="1"/>
  <c r="V2708" i="1"/>
  <c r="W2708" i="1"/>
  <c r="V2709" i="1"/>
  <c r="W2709" i="1"/>
  <c r="V2710" i="1"/>
  <c r="W2710" i="1"/>
  <c r="V2711" i="1"/>
  <c r="W2711" i="1"/>
  <c r="V2712" i="1"/>
  <c r="W2712" i="1"/>
  <c r="V2713" i="1"/>
  <c r="W2713" i="1"/>
  <c r="V2714" i="1"/>
  <c r="W2714" i="1"/>
  <c r="V2715" i="1"/>
  <c r="W2715" i="1"/>
  <c r="V2716" i="1"/>
  <c r="W2716" i="1"/>
  <c r="V2717" i="1"/>
  <c r="W2717" i="1"/>
  <c r="V2718" i="1"/>
  <c r="W2718" i="1"/>
  <c r="V2719" i="1"/>
  <c r="W2719" i="1"/>
  <c r="V2720" i="1"/>
  <c r="W2720" i="1"/>
  <c r="V2721" i="1"/>
  <c r="W2721" i="1"/>
  <c r="V2722" i="1"/>
  <c r="W2722" i="1"/>
  <c r="V2723" i="1"/>
  <c r="W2723" i="1"/>
  <c r="V2724" i="1"/>
  <c r="W2724" i="1"/>
  <c r="V2725" i="1"/>
  <c r="W2725" i="1"/>
  <c r="V2726" i="1"/>
  <c r="W2726" i="1"/>
  <c r="V2727" i="1"/>
  <c r="W2727" i="1"/>
  <c r="V2728" i="1"/>
  <c r="W2728" i="1"/>
  <c r="V2729" i="1"/>
  <c r="W2729" i="1"/>
  <c r="V2730" i="1"/>
  <c r="W2730" i="1"/>
  <c r="V2731" i="1"/>
  <c r="W2731" i="1"/>
  <c r="V2732" i="1"/>
  <c r="W2732" i="1"/>
  <c r="V2733" i="1"/>
  <c r="W2733" i="1"/>
  <c r="V2734" i="1"/>
  <c r="W2734" i="1"/>
  <c r="V2735" i="1"/>
  <c r="W2735" i="1"/>
  <c r="V2736" i="1"/>
  <c r="W2736" i="1"/>
  <c r="V2737" i="1"/>
  <c r="W2737" i="1"/>
  <c r="V2738" i="1"/>
  <c r="W2738" i="1"/>
  <c r="V2739" i="1"/>
  <c r="W2739" i="1"/>
  <c r="V2740" i="1"/>
  <c r="W2740" i="1"/>
  <c r="V2741" i="1"/>
  <c r="W2741" i="1"/>
  <c r="V2742" i="1"/>
  <c r="W2742" i="1"/>
  <c r="V2743" i="1"/>
  <c r="W2743" i="1"/>
  <c r="V2744" i="1"/>
  <c r="W2744" i="1"/>
  <c r="V2745" i="1"/>
  <c r="W2745" i="1"/>
  <c r="V2746" i="1"/>
  <c r="W2746" i="1"/>
  <c r="V2747" i="1"/>
  <c r="W2747" i="1"/>
  <c r="V2748" i="1"/>
  <c r="W2748" i="1"/>
  <c r="V2749" i="1"/>
  <c r="W2749" i="1"/>
  <c r="V2750" i="1"/>
  <c r="W2750" i="1"/>
  <c r="V2751" i="1"/>
  <c r="W2751" i="1"/>
  <c r="V2752" i="1"/>
  <c r="W2752" i="1"/>
  <c r="V2753" i="1"/>
  <c r="W2753" i="1"/>
  <c r="V2754" i="1"/>
  <c r="W2754" i="1"/>
  <c r="V2755" i="1"/>
  <c r="W2755" i="1"/>
  <c r="V2756" i="1"/>
  <c r="W2756" i="1"/>
  <c r="V2757" i="1"/>
  <c r="W2757" i="1"/>
  <c r="V2758" i="1"/>
  <c r="W2758" i="1"/>
  <c r="V2759" i="1"/>
  <c r="W2759" i="1"/>
  <c r="V2760" i="1"/>
  <c r="W2760" i="1"/>
  <c r="V2761" i="1"/>
  <c r="W2761" i="1"/>
  <c r="V2762" i="1"/>
  <c r="W2762" i="1"/>
  <c r="V2763" i="1"/>
  <c r="W2763" i="1"/>
  <c r="V2764" i="1"/>
  <c r="W2764" i="1"/>
  <c r="V2765" i="1"/>
  <c r="W2765" i="1"/>
  <c r="V2766" i="1"/>
  <c r="W2766" i="1"/>
  <c r="V2767" i="1"/>
  <c r="W2767" i="1"/>
  <c r="V2768" i="1"/>
  <c r="W2768" i="1"/>
  <c r="V2769" i="1"/>
  <c r="W2769" i="1"/>
  <c r="V2770" i="1"/>
  <c r="W2770" i="1"/>
  <c r="V2771" i="1"/>
  <c r="W2771" i="1"/>
  <c r="V2772" i="1"/>
  <c r="W2772" i="1"/>
  <c r="V2773" i="1"/>
  <c r="W2773" i="1"/>
  <c r="V2774" i="1"/>
  <c r="W2774" i="1"/>
  <c r="V2775" i="1"/>
  <c r="W2775" i="1"/>
  <c r="V2776" i="1"/>
  <c r="W2776" i="1"/>
  <c r="V2777" i="1"/>
  <c r="W2777" i="1"/>
  <c r="V2778" i="1"/>
  <c r="W2778" i="1"/>
  <c r="V2779" i="1"/>
  <c r="W2779" i="1"/>
  <c r="V2780" i="1"/>
  <c r="W2780" i="1"/>
  <c r="V2781" i="1"/>
  <c r="W2781" i="1"/>
  <c r="V2782" i="1"/>
  <c r="W2782" i="1"/>
  <c r="V2783" i="1"/>
  <c r="W2783" i="1"/>
  <c r="V2784" i="1"/>
  <c r="W2784" i="1"/>
  <c r="V2785" i="1"/>
  <c r="W2785" i="1"/>
  <c r="V2786" i="1"/>
  <c r="W2786" i="1"/>
  <c r="V2787" i="1"/>
  <c r="W2787" i="1"/>
  <c r="V2788" i="1"/>
  <c r="W2788" i="1"/>
  <c r="V2789" i="1"/>
  <c r="W2789" i="1"/>
  <c r="V2790" i="1"/>
  <c r="W2790" i="1"/>
  <c r="V2791" i="1"/>
  <c r="W2791" i="1"/>
  <c r="V2792" i="1"/>
  <c r="W2792" i="1"/>
  <c r="V2793" i="1"/>
  <c r="W2793" i="1"/>
  <c r="V2794" i="1"/>
  <c r="W2794" i="1"/>
  <c r="V2795" i="1"/>
  <c r="W2795" i="1"/>
  <c r="V2796" i="1"/>
  <c r="W2796" i="1"/>
  <c r="V2797" i="1"/>
  <c r="W2797" i="1"/>
  <c r="V2798" i="1"/>
  <c r="W2798" i="1"/>
  <c r="V2799" i="1"/>
  <c r="W2799" i="1"/>
  <c r="V2800" i="1"/>
  <c r="W2800" i="1"/>
  <c r="V2801" i="1"/>
  <c r="W2801" i="1"/>
  <c r="V2802" i="1"/>
  <c r="W2802" i="1"/>
  <c r="V2803" i="1"/>
  <c r="W2803" i="1"/>
  <c r="V2804" i="1"/>
  <c r="W2804" i="1"/>
  <c r="V2805" i="1"/>
  <c r="W2805" i="1"/>
  <c r="V2806" i="1"/>
  <c r="W2806" i="1"/>
  <c r="V2807" i="1"/>
  <c r="W2807" i="1"/>
  <c r="V2808" i="1"/>
  <c r="W2808" i="1"/>
  <c r="V2809" i="1"/>
  <c r="W2809" i="1"/>
  <c r="V2810" i="1"/>
  <c r="W2810" i="1"/>
  <c r="V2811" i="1"/>
  <c r="W2811" i="1"/>
  <c r="V2812" i="1"/>
  <c r="W2812" i="1"/>
  <c r="V2813" i="1"/>
  <c r="W2813" i="1"/>
  <c r="V2814" i="1"/>
  <c r="W2814" i="1"/>
  <c r="V2815" i="1"/>
  <c r="W2815" i="1"/>
  <c r="V2816" i="1"/>
  <c r="W2816" i="1"/>
  <c r="V2817" i="1"/>
  <c r="W2817" i="1"/>
  <c r="V2818" i="1"/>
  <c r="W2818" i="1"/>
  <c r="V2819" i="1"/>
  <c r="W2819" i="1"/>
  <c r="V2820" i="1"/>
  <c r="W2820" i="1"/>
  <c r="V2821" i="1"/>
  <c r="W2821" i="1"/>
  <c r="V2822" i="1"/>
  <c r="W2822" i="1"/>
  <c r="V2823" i="1"/>
  <c r="W2823" i="1"/>
  <c r="V2824" i="1"/>
  <c r="W2824" i="1"/>
  <c r="V2825" i="1"/>
  <c r="W2825" i="1"/>
  <c r="V2826" i="1"/>
  <c r="W2826" i="1"/>
  <c r="V2827" i="1"/>
  <c r="W2827" i="1"/>
  <c r="V2828" i="1"/>
  <c r="W2828" i="1"/>
  <c r="V2829" i="1"/>
  <c r="W2829" i="1"/>
  <c r="V2830" i="1"/>
  <c r="W2830" i="1"/>
  <c r="V2831" i="1"/>
  <c r="W2831" i="1"/>
  <c r="V2832" i="1"/>
  <c r="W2832" i="1"/>
  <c r="V2833" i="1"/>
  <c r="W2833" i="1"/>
  <c r="V2834" i="1"/>
  <c r="W2834" i="1"/>
  <c r="V2835" i="1"/>
  <c r="W2835" i="1"/>
  <c r="V2836" i="1"/>
  <c r="W2836" i="1"/>
  <c r="V2837" i="1"/>
  <c r="W2837" i="1"/>
  <c r="V2838" i="1"/>
  <c r="W2838" i="1"/>
  <c r="V2839" i="1"/>
  <c r="W2839" i="1"/>
  <c r="V2840" i="1"/>
  <c r="W2840" i="1"/>
  <c r="V2841" i="1"/>
  <c r="W2841" i="1"/>
  <c r="V2842" i="1"/>
  <c r="W2842" i="1"/>
  <c r="V2843" i="1"/>
  <c r="W2843" i="1"/>
  <c r="V2844" i="1"/>
  <c r="W2844" i="1"/>
  <c r="V2845" i="1"/>
  <c r="W2845" i="1"/>
  <c r="V2846" i="1"/>
  <c r="W2846" i="1"/>
  <c r="V2847" i="1"/>
  <c r="W2847" i="1"/>
  <c r="V2848" i="1"/>
  <c r="W2848" i="1"/>
  <c r="V2849" i="1"/>
  <c r="W2849" i="1"/>
  <c r="V2850" i="1"/>
  <c r="W2850" i="1"/>
  <c r="V16" i="1"/>
  <c r="W16" i="1"/>
  <c r="V17" i="1"/>
  <c r="W17" i="1"/>
  <c r="V18" i="1"/>
  <c r="W18" i="1"/>
  <c r="V19" i="1"/>
  <c r="W19" i="1"/>
  <c r="V20" i="1"/>
  <c r="W20" i="1"/>
  <c r="V21" i="1"/>
  <c r="W21" i="1"/>
  <c r="V22" i="1"/>
  <c r="W22" i="1"/>
  <c r="V23" i="1"/>
  <c r="W23" i="1"/>
  <c r="V24" i="1"/>
  <c r="W24" i="1"/>
  <c r="V25" i="1"/>
  <c r="W25" i="1"/>
  <c r="V26" i="1"/>
  <c r="W26" i="1"/>
  <c r="V27" i="1"/>
  <c r="W27" i="1"/>
  <c r="V28" i="1"/>
  <c r="W28" i="1"/>
  <c r="V29" i="1"/>
  <c r="W29" i="1"/>
  <c r="V30" i="1"/>
  <c r="W30" i="1"/>
  <c r="V31" i="1"/>
  <c r="W31" i="1"/>
  <c r="V32" i="1"/>
  <c r="W32" i="1"/>
  <c r="V33" i="1"/>
  <c r="W33" i="1"/>
  <c r="V34" i="1"/>
  <c r="W34" i="1"/>
  <c r="V35" i="1"/>
  <c r="W35" i="1"/>
  <c r="V36" i="1"/>
  <c r="W36" i="1"/>
  <c r="V37" i="1"/>
  <c r="W37" i="1"/>
  <c r="V38" i="1"/>
  <c r="W38" i="1"/>
  <c r="V39" i="1"/>
  <c r="W39" i="1"/>
  <c r="V40" i="1"/>
  <c r="W40" i="1"/>
  <c r="V41" i="1"/>
  <c r="W41" i="1"/>
  <c r="V42" i="1"/>
  <c r="W42" i="1"/>
  <c r="V43" i="1"/>
  <c r="W43" i="1"/>
  <c r="V44" i="1"/>
  <c r="W44" i="1"/>
  <c r="V45" i="1"/>
  <c r="W45" i="1"/>
  <c r="V46" i="1"/>
  <c r="W46" i="1"/>
  <c r="V47" i="1"/>
  <c r="W47" i="1"/>
  <c r="V48" i="1"/>
  <c r="W48" i="1"/>
  <c r="V49" i="1"/>
  <c r="W49" i="1"/>
  <c r="V50" i="1"/>
  <c r="W50" i="1"/>
  <c r="V51" i="1"/>
  <c r="W51" i="1"/>
  <c r="V52" i="1"/>
  <c r="W52" i="1"/>
  <c r="V53" i="1"/>
  <c r="W53" i="1"/>
  <c r="V54" i="1"/>
  <c r="W54" i="1"/>
  <c r="V55" i="1"/>
  <c r="W55" i="1"/>
  <c r="V56" i="1"/>
  <c r="W56" i="1"/>
  <c r="V57" i="1"/>
  <c r="W57" i="1"/>
  <c r="V58" i="1"/>
  <c r="W58" i="1"/>
  <c r="V59" i="1"/>
  <c r="W59" i="1"/>
  <c r="V60" i="1"/>
  <c r="W60" i="1"/>
  <c r="V61" i="1"/>
  <c r="W61" i="1"/>
  <c r="V62" i="1"/>
  <c r="W62" i="1"/>
  <c r="V63" i="1"/>
  <c r="W63" i="1"/>
  <c r="V64" i="1"/>
  <c r="W64" i="1"/>
  <c r="V65" i="1"/>
  <c r="W65" i="1"/>
  <c r="V66" i="1"/>
  <c r="W66" i="1"/>
  <c r="V67" i="1"/>
  <c r="W67" i="1"/>
  <c r="V68" i="1"/>
  <c r="W68" i="1"/>
  <c r="V69" i="1"/>
  <c r="W69" i="1"/>
  <c r="V70" i="1"/>
  <c r="W70" i="1"/>
  <c r="V71" i="1"/>
  <c r="W71" i="1"/>
  <c r="V72" i="1"/>
  <c r="W72" i="1"/>
  <c r="V73" i="1"/>
  <c r="W73" i="1"/>
  <c r="V74" i="1"/>
  <c r="W74" i="1"/>
  <c r="V75" i="1"/>
  <c r="W75" i="1"/>
  <c r="V76" i="1"/>
  <c r="W76" i="1"/>
  <c r="V77" i="1"/>
  <c r="W77" i="1"/>
  <c r="V78" i="1"/>
  <c r="W78" i="1"/>
  <c r="V79" i="1"/>
  <c r="W79" i="1"/>
  <c r="V80" i="1"/>
  <c r="W80" i="1"/>
  <c r="V81" i="1"/>
  <c r="W81" i="1"/>
  <c r="V82" i="1"/>
  <c r="W82" i="1"/>
  <c r="V83" i="1"/>
  <c r="W83" i="1"/>
  <c r="V84" i="1"/>
  <c r="W84" i="1"/>
  <c r="V85" i="1"/>
  <c r="W85" i="1"/>
  <c r="V86" i="1"/>
  <c r="W86" i="1"/>
  <c r="V87" i="1"/>
  <c r="W87" i="1"/>
  <c r="V88" i="1"/>
  <c r="W88" i="1"/>
  <c r="V89" i="1"/>
  <c r="W89" i="1"/>
  <c r="V90" i="1"/>
  <c r="W90" i="1"/>
  <c r="V91" i="1"/>
  <c r="W91" i="1"/>
  <c r="V92" i="1"/>
  <c r="W92" i="1"/>
  <c r="V93" i="1"/>
  <c r="W93" i="1"/>
  <c r="V94" i="1"/>
  <c r="W94" i="1"/>
  <c r="V95" i="1"/>
  <c r="W95" i="1"/>
  <c r="V96" i="1"/>
  <c r="W96" i="1"/>
  <c r="V97" i="1"/>
  <c r="W97" i="1"/>
  <c r="V98" i="1"/>
  <c r="W98" i="1"/>
  <c r="V99" i="1"/>
  <c r="W99" i="1"/>
  <c r="V100" i="1"/>
  <c r="W100" i="1"/>
  <c r="V101" i="1"/>
  <c r="W101" i="1"/>
  <c r="V102" i="1"/>
  <c r="W102" i="1"/>
  <c r="V103" i="1"/>
  <c r="W103" i="1"/>
  <c r="V104" i="1"/>
  <c r="W104" i="1"/>
  <c r="V105" i="1"/>
  <c r="W105" i="1"/>
  <c r="V106" i="1"/>
  <c r="W106" i="1"/>
  <c r="V107" i="1"/>
  <c r="W107" i="1"/>
  <c r="V108" i="1"/>
  <c r="W108" i="1"/>
  <c r="V109" i="1"/>
  <c r="W109" i="1"/>
  <c r="V110" i="1"/>
  <c r="W110" i="1"/>
  <c r="V111" i="1"/>
  <c r="W111" i="1"/>
  <c r="V112" i="1"/>
  <c r="W112" i="1"/>
  <c r="V113" i="1"/>
  <c r="W113" i="1"/>
  <c r="V114" i="1"/>
  <c r="W114" i="1"/>
  <c r="V115" i="1"/>
  <c r="W115" i="1"/>
  <c r="V116" i="1"/>
  <c r="W116" i="1"/>
  <c r="V117" i="1"/>
  <c r="W117" i="1"/>
  <c r="V118" i="1"/>
  <c r="W118" i="1"/>
  <c r="V119" i="1"/>
  <c r="W119" i="1"/>
  <c r="V120" i="1"/>
  <c r="W120" i="1"/>
  <c r="V121" i="1"/>
  <c r="W121" i="1"/>
  <c r="V122" i="1"/>
  <c r="W122" i="1"/>
  <c r="V123" i="1"/>
  <c r="W123" i="1"/>
  <c r="V124" i="1"/>
  <c r="W124" i="1"/>
  <c r="V125" i="1"/>
  <c r="W125" i="1"/>
  <c r="V126" i="1"/>
  <c r="W126" i="1"/>
  <c r="V127" i="1"/>
  <c r="W127" i="1"/>
  <c r="V128" i="1"/>
  <c r="W128" i="1"/>
  <c r="V129" i="1"/>
  <c r="W129" i="1"/>
  <c r="V130" i="1"/>
  <c r="W130" i="1"/>
  <c r="V131" i="1"/>
  <c r="W131" i="1"/>
  <c r="V132" i="1"/>
  <c r="W132" i="1"/>
  <c r="V133" i="1"/>
  <c r="W133" i="1"/>
  <c r="V134" i="1"/>
  <c r="W134" i="1"/>
  <c r="V135" i="1"/>
  <c r="W135" i="1"/>
  <c r="V136" i="1"/>
  <c r="W136" i="1"/>
  <c r="V137" i="1"/>
  <c r="W137" i="1"/>
  <c r="V138" i="1"/>
  <c r="W138" i="1"/>
  <c r="V139" i="1"/>
  <c r="W139" i="1"/>
  <c r="V140" i="1"/>
  <c r="W140" i="1"/>
  <c r="V141" i="1"/>
  <c r="W141" i="1"/>
  <c r="V142" i="1"/>
  <c r="W142" i="1"/>
  <c r="V143" i="1"/>
  <c r="W143" i="1"/>
  <c r="V144" i="1"/>
  <c r="W144" i="1"/>
  <c r="V145" i="1"/>
  <c r="W145" i="1"/>
  <c r="V146" i="1"/>
  <c r="W146" i="1"/>
  <c r="V147" i="1"/>
  <c r="W147" i="1"/>
  <c r="V148" i="1"/>
  <c r="W148" i="1"/>
  <c r="V149" i="1"/>
  <c r="W149" i="1"/>
  <c r="V150" i="1"/>
  <c r="W150" i="1"/>
  <c r="V151" i="1"/>
  <c r="W151" i="1"/>
  <c r="V152" i="1"/>
  <c r="W152" i="1"/>
  <c r="V153" i="1"/>
  <c r="W153" i="1"/>
  <c r="V154" i="1"/>
  <c r="W154" i="1"/>
  <c r="V155" i="1"/>
  <c r="W155" i="1"/>
  <c r="V156" i="1"/>
  <c r="W156" i="1"/>
  <c r="V157" i="1"/>
  <c r="W157" i="1"/>
  <c r="V158" i="1"/>
  <c r="W158" i="1"/>
  <c r="V159" i="1"/>
  <c r="W159" i="1"/>
  <c r="V160" i="1"/>
  <c r="W160" i="1"/>
  <c r="V161" i="1"/>
  <c r="W161" i="1"/>
  <c r="V162" i="1"/>
  <c r="W162" i="1"/>
  <c r="V163" i="1"/>
  <c r="W163" i="1"/>
  <c r="V164" i="1"/>
  <c r="W164" i="1"/>
  <c r="V165" i="1"/>
  <c r="W165" i="1"/>
  <c r="V166" i="1"/>
  <c r="W166" i="1"/>
  <c r="V167" i="1"/>
  <c r="W167" i="1"/>
  <c r="V168" i="1"/>
  <c r="W168" i="1"/>
  <c r="V169" i="1"/>
  <c r="W169" i="1"/>
  <c r="V170" i="1"/>
  <c r="W170" i="1"/>
  <c r="V171" i="1"/>
  <c r="W171" i="1"/>
  <c r="V172" i="1"/>
  <c r="W172" i="1"/>
  <c r="V173" i="1"/>
  <c r="W173" i="1"/>
  <c r="V174" i="1"/>
  <c r="W174" i="1"/>
  <c r="V175" i="1"/>
  <c r="W175" i="1"/>
  <c r="V176" i="1"/>
  <c r="W176" i="1"/>
  <c r="V177" i="1"/>
  <c r="W177" i="1"/>
  <c r="V178" i="1"/>
  <c r="W178" i="1"/>
  <c r="V179" i="1"/>
  <c r="W179" i="1"/>
  <c r="V180" i="1"/>
  <c r="W180" i="1"/>
  <c r="V181" i="1"/>
  <c r="W181" i="1"/>
  <c r="V182" i="1"/>
  <c r="W182" i="1"/>
  <c r="V183" i="1"/>
  <c r="W183" i="1"/>
  <c r="V184" i="1"/>
  <c r="W184" i="1"/>
  <c r="V185" i="1"/>
  <c r="W185" i="1"/>
  <c r="V186" i="1"/>
  <c r="W186" i="1"/>
  <c r="V187" i="1"/>
  <c r="W187" i="1"/>
  <c r="V188" i="1"/>
  <c r="W188" i="1"/>
  <c r="V189" i="1"/>
  <c r="W189" i="1"/>
  <c r="V190" i="1"/>
  <c r="W190" i="1"/>
  <c r="V191" i="1"/>
  <c r="W191" i="1"/>
  <c r="V192" i="1"/>
  <c r="W192" i="1"/>
  <c r="V193" i="1"/>
  <c r="W193" i="1"/>
  <c r="V194" i="1"/>
  <c r="W194" i="1"/>
  <c r="V195" i="1"/>
  <c r="W195" i="1"/>
  <c r="V196" i="1"/>
  <c r="W196" i="1"/>
  <c r="V197" i="1"/>
  <c r="W197" i="1"/>
  <c r="V198" i="1"/>
  <c r="W198" i="1"/>
  <c r="V199" i="1"/>
  <c r="W199" i="1"/>
  <c r="V200" i="1"/>
  <c r="W200" i="1"/>
  <c r="V201" i="1"/>
  <c r="W201" i="1"/>
  <c r="V202" i="1"/>
  <c r="W202" i="1"/>
  <c r="V203" i="1"/>
  <c r="W203" i="1"/>
  <c r="V204" i="1"/>
  <c r="W204" i="1"/>
  <c r="V205" i="1"/>
  <c r="W205" i="1"/>
  <c r="V206" i="1"/>
  <c r="W206" i="1"/>
  <c r="V207" i="1"/>
  <c r="W207" i="1"/>
  <c r="V208" i="1"/>
  <c r="W208" i="1"/>
  <c r="V209" i="1"/>
  <c r="W209" i="1"/>
  <c r="V210" i="1"/>
  <c r="W210" i="1"/>
  <c r="V211" i="1"/>
  <c r="W211" i="1"/>
  <c r="V212" i="1"/>
  <c r="W212" i="1"/>
  <c r="V213" i="1"/>
  <c r="W213" i="1"/>
  <c r="V214" i="1"/>
  <c r="W214" i="1"/>
  <c r="V215" i="1"/>
  <c r="W215" i="1"/>
  <c r="V216" i="1"/>
  <c r="W216" i="1"/>
  <c r="V217" i="1"/>
  <c r="W217" i="1"/>
  <c r="V218" i="1"/>
  <c r="W218" i="1"/>
  <c r="V219" i="1"/>
  <c r="W219" i="1"/>
  <c r="V220" i="1"/>
  <c r="W220" i="1"/>
  <c r="V221" i="1"/>
  <c r="W221" i="1"/>
  <c r="V222" i="1"/>
  <c r="W222" i="1"/>
  <c r="V223" i="1"/>
  <c r="W223" i="1"/>
  <c r="V224" i="1"/>
  <c r="W224" i="1"/>
  <c r="V225" i="1"/>
  <c r="W225" i="1"/>
  <c r="V226" i="1"/>
  <c r="W226" i="1"/>
  <c r="V227" i="1"/>
  <c r="W227" i="1"/>
  <c r="V228" i="1"/>
  <c r="W228" i="1"/>
  <c r="V229" i="1"/>
  <c r="W229" i="1"/>
  <c r="V230" i="1"/>
  <c r="W230" i="1"/>
  <c r="V231" i="1"/>
  <c r="W231" i="1"/>
  <c r="V232" i="1"/>
  <c r="W232" i="1"/>
  <c r="V233" i="1"/>
  <c r="W233" i="1"/>
  <c r="V234" i="1"/>
  <c r="W234" i="1"/>
  <c r="V235" i="1"/>
  <c r="W235" i="1"/>
  <c r="V236" i="1"/>
  <c r="W236" i="1"/>
  <c r="V237" i="1"/>
  <c r="W237" i="1"/>
  <c r="V238" i="1"/>
  <c r="W238" i="1"/>
  <c r="V239" i="1"/>
  <c r="W239" i="1"/>
  <c r="V240" i="1"/>
  <c r="W240" i="1"/>
  <c r="V241" i="1"/>
  <c r="W241" i="1"/>
  <c r="V242" i="1"/>
  <c r="W242" i="1"/>
  <c r="V243" i="1"/>
  <c r="W243" i="1"/>
  <c r="V244" i="1"/>
  <c r="W244" i="1"/>
  <c r="V245" i="1"/>
  <c r="W245" i="1"/>
  <c r="V246" i="1"/>
  <c r="W246" i="1"/>
  <c r="V247" i="1"/>
  <c r="W247" i="1"/>
  <c r="V248" i="1"/>
  <c r="W248" i="1"/>
  <c r="V249" i="1"/>
  <c r="W249" i="1"/>
  <c r="V250" i="1"/>
  <c r="W250" i="1"/>
  <c r="V251" i="1"/>
  <c r="W251" i="1"/>
  <c r="V252" i="1"/>
  <c r="W252" i="1"/>
  <c r="V253" i="1"/>
  <c r="W253" i="1"/>
  <c r="V254" i="1"/>
  <c r="W254" i="1"/>
  <c r="V255" i="1"/>
  <c r="W255" i="1"/>
  <c r="V256" i="1"/>
  <c r="W256" i="1"/>
  <c r="V257" i="1"/>
  <c r="W257" i="1"/>
  <c r="V258" i="1"/>
  <c r="W258" i="1"/>
  <c r="V259" i="1"/>
  <c r="W259" i="1"/>
  <c r="V260" i="1"/>
  <c r="W260" i="1"/>
  <c r="V261" i="1"/>
  <c r="W261" i="1"/>
  <c r="V262" i="1"/>
  <c r="W262" i="1"/>
  <c r="V263" i="1"/>
  <c r="W263" i="1"/>
  <c r="V264" i="1"/>
  <c r="W264" i="1"/>
  <c r="V265" i="1"/>
  <c r="W265" i="1"/>
  <c r="V266" i="1"/>
  <c r="W266" i="1"/>
  <c r="V267" i="1"/>
  <c r="W267" i="1"/>
  <c r="V268" i="1"/>
  <c r="W268" i="1"/>
  <c r="V269" i="1"/>
  <c r="W269" i="1"/>
  <c r="V270" i="1"/>
  <c r="W270" i="1"/>
  <c r="V271" i="1"/>
  <c r="W271" i="1"/>
  <c r="V272" i="1"/>
  <c r="W272" i="1"/>
  <c r="V273" i="1"/>
  <c r="W273" i="1"/>
  <c r="V274" i="1"/>
  <c r="W274" i="1"/>
  <c r="V275" i="1"/>
  <c r="W275" i="1"/>
  <c r="V276" i="1"/>
  <c r="W276" i="1"/>
  <c r="V277" i="1"/>
  <c r="W277" i="1"/>
  <c r="V278" i="1"/>
  <c r="W278" i="1"/>
  <c r="V279" i="1"/>
  <c r="W279" i="1"/>
  <c r="V280" i="1"/>
  <c r="W280" i="1"/>
  <c r="V281" i="1"/>
  <c r="W281" i="1"/>
  <c r="V282" i="1"/>
  <c r="W282" i="1"/>
  <c r="V283" i="1"/>
  <c r="W283" i="1"/>
  <c r="V284" i="1"/>
  <c r="W284" i="1"/>
  <c r="V285" i="1"/>
  <c r="W285" i="1"/>
  <c r="V286" i="1"/>
  <c r="W286" i="1"/>
  <c r="V287" i="1"/>
  <c r="W287" i="1"/>
  <c r="V288" i="1"/>
  <c r="W288" i="1"/>
  <c r="V289" i="1"/>
  <c r="W289" i="1"/>
  <c r="V290" i="1"/>
  <c r="W290" i="1"/>
  <c r="V291" i="1"/>
  <c r="W291" i="1"/>
  <c r="V292" i="1"/>
  <c r="W292" i="1"/>
  <c r="V293" i="1"/>
  <c r="W293" i="1"/>
  <c r="V294" i="1"/>
  <c r="W294" i="1"/>
  <c r="V295" i="1"/>
  <c r="W295" i="1"/>
  <c r="V296" i="1"/>
  <c r="W296" i="1"/>
  <c r="V297" i="1"/>
  <c r="W297" i="1"/>
  <c r="V298" i="1"/>
  <c r="W298" i="1"/>
  <c r="V299" i="1"/>
  <c r="W299" i="1"/>
  <c r="V300" i="1"/>
  <c r="W300" i="1"/>
  <c r="V301" i="1"/>
  <c r="W301" i="1"/>
  <c r="V302" i="1"/>
  <c r="W302" i="1"/>
  <c r="V303" i="1"/>
  <c r="W303" i="1"/>
  <c r="V304" i="1"/>
  <c r="W304" i="1"/>
  <c r="V305" i="1"/>
  <c r="W305" i="1"/>
  <c r="V306" i="1"/>
  <c r="W306" i="1"/>
  <c r="V307" i="1"/>
  <c r="W307" i="1"/>
  <c r="V308" i="1"/>
  <c r="W308" i="1"/>
  <c r="V309" i="1"/>
  <c r="W309" i="1"/>
  <c r="V310" i="1"/>
  <c r="W310" i="1"/>
  <c r="V311" i="1"/>
  <c r="W311" i="1"/>
  <c r="V312" i="1"/>
  <c r="W312" i="1"/>
  <c r="V313" i="1"/>
  <c r="W313" i="1"/>
  <c r="V314" i="1"/>
  <c r="W314" i="1"/>
  <c r="V315" i="1"/>
  <c r="W315" i="1"/>
  <c r="V316" i="1"/>
  <c r="W316" i="1"/>
  <c r="V317" i="1"/>
  <c r="W317" i="1"/>
  <c r="V318" i="1"/>
  <c r="W318" i="1"/>
  <c r="V319" i="1"/>
  <c r="W319" i="1"/>
  <c r="V320" i="1"/>
  <c r="W320" i="1"/>
  <c r="V321" i="1"/>
  <c r="W321" i="1"/>
  <c r="V322" i="1"/>
  <c r="W322" i="1"/>
  <c r="V323" i="1"/>
  <c r="W323" i="1"/>
  <c r="V324" i="1"/>
  <c r="W324" i="1"/>
  <c r="V325" i="1"/>
  <c r="W325" i="1"/>
  <c r="V326" i="1"/>
  <c r="W326" i="1"/>
  <c r="V327" i="1"/>
  <c r="W327" i="1"/>
  <c r="V328" i="1"/>
  <c r="W328" i="1"/>
  <c r="V329" i="1"/>
  <c r="W329" i="1"/>
  <c r="V330" i="1"/>
  <c r="W330" i="1"/>
  <c r="V331" i="1"/>
  <c r="W331" i="1"/>
  <c r="V332" i="1"/>
  <c r="W332" i="1"/>
  <c r="V333" i="1"/>
  <c r="W333" i="1"/>
  <c r="V334" i="1"/>
  <c r="W334" i="1"/>
  <c r="V335" i="1"/>
  <c r="W335" i="1"/>
  <c r="V336" i="1"/>
  <c r="W336" i="1"/>
  <c r="V337" i="1"/>
  <c r="W337" i="1"/>
  <c r="V338" i="1"/>
  <c r="W338" i="1"/>
  <c r="V339" i="1"/>
  <c r="W339" i="1"/>
  <c r="V340" i="1"/>
  <c r="W340" i="1"/>
  <c r="V341" i="1"/>
  <c r="W341" i="1"/>
  <c r="V342" i="1"/>
  <c r="W342" i="1"/>
  <c r="V343" i="1"/>
  <c r="W343" i="1"/>
  <c r="V344" i="1"/>
  <c r="W344" i="1"/>
  <c r="V345" i="1"/>
  <c r="W345" i="1"/>
  <c r="V346" i="1"/>
  <c r="W346" i="1"/>
  <c r="V347" i="1"/>
  <c r="W347" i="1"/>
  <c r="V348" i="1"/>
  <c r="W348" i="1"/>
  <c r="V349" i="1"/>
  <c r="W349" i="1"/>
  <c r="V350" i="1"/>
  <c r="W350" i="1"/>
  <c r="V351" i="1"/>
  <c r="W351" i="1"/>
  <c r="V352" i="1"/>
  <c r="W352" i="1"/>
  <c r="V353" i="1"/>
  <c r="W353" i="1"/>
  <c r="V354" i="1"/>
  <c r="W354" i="1"/>
  <c r="V355" i="1"/>
  <c r="W355" i="1"/>
  <c r="V356" i="1"/>
  <c r="W356" i="1"/>
  <c r="V357" i="1"/>
  <c r="W357" i="1"/>
  <c r="V358" i="1"/>
  <c r="W358" i="1"/>
  <c r="V359" i="1"/>
  <c r="W359" i="1"/>
  <c r="V360" i="1"/>
  <c r="W360" i="1"/>
  <c r="V361" i="1"/>
  <c r="W361" i="1"/>
  <c r="V362" i="1"/>
  <c r="W362" i="1"/>
  <c r="V363" i="1"/>
  <c r="W363" i="1"/>
  <c r="V364" i="1"/>
  <c r="W364" i="1"/>
  <c r="V365" i="1"/>
  <c r="W365" i="1"/>
  <c r="V366" i="1"/>
  <c r="W366" i="1"/>
  <c r="V367" i="1"/>
  <c r="W367" i="1"/>
  <c r="V368" i="1"/>
  <c r="W368" i="1"/>
  <c r="V369" i="1"/>
  <c r="W369" i="1"/>
  <c r="V370" i="1"/>
  <c r="W370" i="1"/>
  <c r="V371" i="1"/>
  <c r="W371" i="1"/>
  <c r="V372" i="1"/>
  <c r="W372" i="1"/>
  <c r="V373" i="1"/>
  <c r="W373" i="1"/>
  <c r="V374" i="1"/>
  <c r="W374" i="1"/>
  <c r="V375" i="1"/>
  <c r="W375" i="1"/>
  <c r="V376" i="1"/>
  <c r="W376" i="1"/>
  <c r="V377" i="1"/>
  <c r="W377" i="1"/>
  <c r="V378" i="1"/>
  <c r="W378" i="1"/>
  <c r="V379" i="1"/>
  <c r="W379" i="1"/>
  <c r="V380" i="1"/>
  <c r="W380" i="1"/>
  <c r="V381" i="1"/>
  <c r="W381" i="1"/>
  <c r="V382" i="1"/>
  <c r="W382" i="1"/>
  <c r="V383" i="1"/>
  <c r="W383" i="1"/>
  <c r="V384" i="1"/>
  <c r="W384" i="1"/>
  <c r="V385" i="1"/>
  <c r="W385" i="1"/>
  <c r="V386" i="1"/>
  <c r="W386" i="1"/>
  <c r="V387" i="1"/>
  <c r="W387" i="1"/>
  <c r="V388" i="1"/>
  <c r="W388" i="1"/>
  <c r="V389" i="1"/>
  <c r="W389" i="1"/>
  <c r="V390" i="1"/>
  <c r="W390" i="1"/>
  <c r="V391" i="1"/>
  <c r="W391" i="1"/>
  <c r="V392" i="1"/>
  <c r="W392" i="1"/>
  <c r="V393" i="1"/>
  <c r="W393" i="1"/>
  <c r="V394" i="1"/>
  <c r="W394" i="1"/>
  <c r="V395" i="1"/>
  <c r="W395" i="1"/>
  <c r="V396" i="1"/>
  <c r="W396" i="1"/>
  <c r="V397" i="1"/>
  <c r="W397" i="1"/>
  <c r="V398" i="1"/>
  <c r="W398" i="1"/>
  <c r="V399" i="1"/>
  <c r="W399" i="1"/>
  <c r="V400" i="1"/>
  <c r="W400" i="1"/>
  <c r="V401" i="1"/>
  <c r="W401" i="1"/>
  <c r="V402" i="1"/>
  <c r="W402" i="1"/>
  <c r="V403" i="1"/>
  <c r="W403" i="1"/>
  <c r="V404" i="1"/>
  <c r="W404" i="1"/>
  <c r="V405" i="1"/>
  <c r="W405" i="1"/>
  <c r="V406" i="1"/>
  <c r="W406" i="1"/>
  <c r="V407" i="1"/>
  <c r="W407" i="1"/>
  <c r="V408" i="1"/>
  <c r="W408" i="1"/>
  <c r="V409" i="1"/>
  <c r="W409" i="1"/>
  <c r="V410" i="1"/>
  <c r="W410" i="1"/>
  <c r="V411" i="1"/>
  <c r="W411" i="1"/>
  <c r="V412" i="1"/>
  <c r="W412" i="1"/>
  <c r="V413" i="1"/>
  <c r="W413" i="1"/>
  <c r="V414" i="1"/>
  <c r="W414" i="1"/>
  <c r="V415" i="1"/>
  <c r="W415" i="1"/>
  <c r="V416" i="1"/>
  <c r="W416" i="1"/>
  <c r="V417" i="1"/>
  <c r="W417" i="1"/>
  <c r="V418" i="1"/>
  <c r="W418" i="1"/>
  <c r="V419" i="1"/>
  <c r="W419" i="1"/>
  <c r="V420" i="1"/>
  <c r="W420" i="1"/>
  <c r="V421" i="1"/>
  <c r="W421" i="1"/>
  <c r="V422" i="1"/>
  <c r="W422" i="1"/>
  <c r="V423" i="1"/>
  <c r="W423" i="1"/>
  <c r="V424" i="1"/>
  <c r="W424" i="1"/>
  <c r="V425" i="1"/>
  <c r="W425" i="1"/>
  <c r="V426" i="1"/>
  <c r="W426" i="1"/>
  <c r="V427" i="1"/>
  <c r="W427" i="1"/>
  <c r="V428" i="1"/>
  <c r="W428" i="1"/>
  <c r="V429" i="1"/>
  <c r="W429" i="1"/>
  <c r="V430" i="1"/>
  <c r="W430" i="1"/>
  <c r="V431" i="1"/>
  <c r="W431" i="1"/>
  <c r="V432" i="1"/>
  <c r="W432" i="1"/>
  <c r="V433" i="1"/>
  <c r="W433" i="1"/>
  <c r="V434" i="1"/>
  <c r="W434" i="1"/>
  <c r="V435" i="1"/>
  <c r="W435" i="1"/>
  <c r="V436" i="1"/>
  <c r="W436" i="1"/>
  <c r="V437" i="1"/>
  <c r="W437" i="1"/>
  <c r="V438" i="1"/>
  <c r="W438" i="1"/>
  <c r="V439" i="1"/>
  <c r="W439" i="1"/>
  <c r="V440" i="1"/>
  <c r="W440" i="1"/>
  <c r="V441" i="1"/>
  <c r="W441" i="1"/>
  <c r="V442" i="1"/>
  <c r="W442" i="1"/>
  <c r="V443" i="1"/>
  <c r="W443" i="1"/>
  <c r="V444" i="1"/>
  <c r="W444" i="1"/>
  <c r="V445" i="1"/>
  <c r="W445" i="1"/>
  <c r="V446" i="1"/>
  <c r="W446" i="1"/>
  <c r="V447" i="1"/>
  <c r="W447" i="1"/>
  <c r="V448" i="1"/>
  <c r="W448" i="1"/>
  <c r="V449" i="1"/>
  <c r="W449" i="1"/>
  <c r="V450" i="1"/>
  <c r="W450" i="1"/>
  <c r="V451" i="1"/>
  <c r="W451" i="1"/>
  <c r="V452" i="1"/>
  <c r="W452" i="1"/>
  <c r="V453" i="1"/>
  <c r="W453" i="1"/>
  <c r="V454" i="1"/>
  <c r="W454" i="1"/>
  <c r="V455" i="1"/>
  <c r="W455" i="1"/>
  <c r="V456" i="1"/>
  <c r="W456" i="1"/>
  <c r="V457" i="1"/>
  <c r="W457" i="1"/>
  <c r="V458" i="1"/>
  <c r="W458" i="1"/>
  <c r="V459" i="1"/>
  <c r="W459" i="1"/>
  <c r="V460" i="1"/>
  <c r="W460" i="1"/>
  <c r="V461" i="1"/>
  <c r="W461" i="1"/>
  <c r="V462" i="1"/>
  <c r="W462" i="1"/>
  <c r="V463" i="1"/>
  <c r="W463" i="1"/>
  <c r="V464" i="1"/>
  <c r="W464" i="1"/>
  <c r="V465" i="1"/>
  <c r="W465" i="1"/>
  <c r="V466" i="1"/>
  <c r="W466" i="1"/>
  <c r="V467" i="1"/>
  <c r="W467" i="1"/>
  <c r="V468" i="1"/>
  <c r="W468" i="1"/>
  <c r="V469" i="1"/>
  <c r="W469" i="1"/>
  <c r="V470" i="1"/>
  <c r="W470" i="1"/>
  <c r="V471" i="1"/>
  <c r="W471" i="1"/>
  <c r="V472" i="1"/>
  <c r="W472" i="1"/>
  <c r="V473" i="1"/>
  <c r="W473" i="1"/>
  <c r="V474" i="1"/>
  <c r="W474" i="1"/>
  <c r="V475" i="1"/>
  <c r="W475" i="1"/>
  <c r="V476" i="1"/>
  <c r="W476" i="1"/>
  <c r="V477" i="1"/>
  <c r="W477" i="1"/>
  <c r="V478" i="1"/>
  <c r="W478" i="1"/>
  <c r="V479" i="1"/>
  <c r="W479" i="1"/>
  <c r="V480" i="1"/>
  <c r="W480" i="1"/>
  <c r="V481" i="1"/>
  <c r="W481" i="1"/>
  <c r="V482" i="1"/>
  <c r="W482" i="1"/>
  <c r="V483" i="1"/>
  <c r="W483" i="1"/>
  <c r="V484" i="1"/>
  <c r="W484" i="1"/>
  <c r="V485" i="1"/>
  <c r="W485" i="1"/>
  <c r="V486" i="1"/>
  <c r="W486" i="1"/>
  <c r="V487" i="1"/>
  <c r="W487" i="1"/>
  <c r="V488" i="1"/>
  <c r="W488" i="1"/>
  <c r="V489" i="1"/>
  <c r="W489" i="1"/>
  <c r="V490" i="1"/>
  <c r="W490" i="1"/>
  <c r="V491" i="1"/>
  <c r="W491" i="1"/>
  <c r="V492" i="1"/>
  <c r="W492" i="1"/>
  <c r="V493" i="1"/>
  <c r="W493" i="1"/>
  <c r="V494" i="1"/>
  <c r="W494" i="1"/>
  <c r="V495" i="1"/>
  <c r="W495" i="1"/>
  <c r="V496" i="1"/>
  <c r="W496" i="1"/>
  <c r="V497" i="1"/>
  <c r="W497" i="1"/>
  <c r="V498" i="1"/>
  <c r="W498" i="1"/>
  <c r="V499" i="1"/>
  <c r="W499" i="1"/>
  <c r="V500" i="1"/>
  <c r="W500" i="1"/>
  <c r="V501" i="1"/>
  <c r="W501" i="1"/>
  <c r="V502" i="1"/>
  <c r="W502" i="1"/>
  <c r="V503" i="1"/>
  <c r="W503" i="1"/>
  <c r="V504" i="1"/>
  <c r="W504" i="1"/>
  <c r="V505" i="1"/>
  <c r="W505" i="1"/>
  <c r="V506" i="1"/>
  <c r="W506" i="1"/>
  <c r="V507" i="1"/>
  <c r="W507" i="1"/>
  <c r="V508" i="1"/>
  <c r="W508" i="1"/>
  <c r="V509" i="1"/>
  <c r="W509" i="1"/>
  <c r="V510" i="1"/>
  <c r="W510" i="1"/>
  <c r="V511" i="1"/>
  <c r="W511" i="1"/>
  <c r="V512" i="1"/>
  <c r="W512" i="1"/>
  <c r="V513" i="1"/>
  <c r="W513" i="1"/>
  <c r="V514" i="1"/>
  <c r="W514" i="1"/>
  <c r="V515" i="1"/>
  <c r="W515" i="1"/>
  <c r="V516" i="1"/>
  <c r="W516" i="1"/>
  <c r="V517" i="1"/>
  <c r="W517" i="1"/>
  <c r="V518" i="1"/>
  <c r="W518" i="1"/>
  <c r="V519" i="1"/>
  <c r="W519" i="1"/>
  <c r="V520" i="1"/>
  <c r="W520" i="1"/>
  <c r="V521" i="1"/>
  <c r="W521" i="1"/>
  <c r="V522" i="1"/>
  <c r="W522" i="1"/>
  <c r="V523" i="1"/>
  <c r="W523" i="1"/>
  <c r="V524" i="1"/>
  <c r="W524" i="1"/>
  <c r="V525" i="1"/>
  <c r="W525" i="1"/>
  <c r="V526" i="1"/>
  <c r="W526" i="1"/>
  <c r="V527" i="1"/>
  <c r="W527" i="1"/>
  <c r="V528" i="1"/>
  <c r="W528" i="1"/>
  <c r="V529" i="1"/>
  <c r="W529" i="1"/>
  <c r="V530" i="1"/>
  <c r="W530" i="1"/>
  <c r="V531" i="1"/>
  <c r="W531" i="1"/>
  <c r="V532" i="1"/>
  <c r="W532" i="1"/>
  <c r="V533" i="1"/>
  <c r="W533" i="1"/>
  <c r="V534" i="1"/>
  <c r="W534" i="1"/>
  <c r="V535" i="1"/>
  <c r="W535" i="1"/>
  <c r="V536" i="1"/>
  <c r="W536" i="1"/>
  <c r="V537" i="1"/>
  <c r="W537" i="1"/>
  <c r="V538" i="1"/>
  <c r="W538" i="1"/>
  <c r="V539" i="1"/>
  <c r="W539" i="1"/>
  <c r="V540" i="1"/>
  <c r="W540" i="1"/>
  <c r="V541" i="1"/>
  <c r="W541" i="1"/>
  <c r="V542" i="1"/>
  <c r="W542" i="1"/>
  <c r="V543" i="1"/>
  <c r="W543" i="1"/>
  <c r="V544" i="1"/>
  <c r="W544" i="1"/>
  <c r="V545" i="1"/>
  <c r="W545" i="1"/>
  <c r="V546" i="1"/>
  <c r="W546" i="1"/>
  <c r="V547" i="1"/>
  <c r="W547" i="1"/>
  <c r="V548" i="1"/>
  <c r="W548" i="1"/>
  <c r="V549" i="1"/>
  <c r="W549" i="1"/>
  <c r="V550" i="1"/>
  <c r="W550" i="1"/>
  <c r="V551" i="1"/>
  <c r="W551" i="1"/>
  <c r="V552" i="1"/>
  <c r="W552" i="1"/>
  <c r="V553" i="1"/>
  <c r="W553" i="1"/>
  <c r="V554" i="1"/>
  <c r="W554" i="1"/>
  <c r="V555" i="1"/>
  <c r="W555" i="1"/>
  <c r="V556" i="1"/>
  <c r="W556" i="1"/>
  <c r="V557" i="1"/>
  <c r="W557" i="1"/>
  <c r="V558" i="1"/>
  <c r="W558" i="1"/>
  <c r="V559" i="1"/>
  <c r="W559" i="1"/>
  <c r="V560" i="1"/>
  <c r="W560" i="1"/>
  <c r="V561" i="1"/>
  <c r="W561" i="1"/>
  <c r="V562" i="1"/>
  <c r="W562" i="1"/>
  <c r="V563" i="1"/>
  <c r="W563" i="1"/>
  <c r="V564" i="1"/>
  <c r="W564" i="1"/>
  <c r="V565" i="1"/>
  <c r="W565" i="1"/>
  <c r="V566" i="1"/>
  <c r="W566" i="1"/>
  <c r="V567" i="1"/>
  <c r="W567" i="1"/>
  <c r="V568" i="1"/>
  <c r="W568" i="1"/>
  <c r="V569" i="1"/>
  <c r="W569" i="1"/>
  <c r="V570" i="1"/>
  <c r="W570" i="1"/>
  <c r="V571" i="1"/>
  <c r="W571" i="1"/>
  <c r="V572" i="1"/>
  <c r="W572" i="1"/>
  <c r="V573" i="1"/>
  <c r="W573" i="1"/>
  <c r="V574" i="1"/>
  <c r="W574" i="1"/>
  <c r="V575" i="1"/>
  <c r="W575" i="1"/>
  <c r="V576" i="1"/>
  <c r="W576" i="1"/>
  <c r="V577" i="1"/>
  <c r="W577" i="1"/>
  <c r="V578" i="1"/>
  <c r="W578" i="1"/>
  <c r="V579" i="1"/>
  <c r="W579" i="1"/>
  <c r="V580" i="1"/>
  <c r="W580" i="1"/>
  <c r="V581" i="1"/>
  <c r="W581" i="1"/>
  <c r="V582" i="1"/>
  <c r="W582" i="1"/>
  <c r="V583" i="1"/>
  <c r="W583" i="1"/>
  <c r="V584" i="1"/>
  <c r="W584" i="1"/>
  <c r="V585" i="1"/>
  <c r="W585" i="1"/>
  <c r="V586" i="1"/>
  <c r="W586" i="1"/>
  <c r="V587" i="1"/>
  <c r="W587" i="1"/>
  <c r="V588" i="1"/>
  <c r="W588" i="1"/>
  <c r="V589" i="1"/>
  <c r="W589" i="1"/>
  <c r="V590" i="1"/>
  <c r="W590" i="1"/>
  <c r="V591" i="1"/>
  <c r="W591" i="1"/>
  <c r="V592" i="1"/>
  <c r="W592" i="1"/>
  <c r="V593" i="1"/>
  <c r="W593" i="1"/>
  <c r="V594" i="1"/>
  <c r="W594" i="1"/>
  <c r="V595" i="1"/>
  <c r="W595" i="1"/>
  <c r="V596" i="1"/>
  <c r="W596" i="1"/>
  <c r="V597" i="1"/>
  <c r="W597" i="1"/>
  <c r="V598" i="1"/>
  <c r="W598" i="1"/>
  <c r="V599" i="1"/>
  <c r="W599" i="1"/>
  <c r="V600" i="1"/>
  <c r="W600" i="1"/>
  <c r="V601" i="1"/>
  <c r="W601" i="1"/>
  <c r="V602" i="1"/>
  <c r="W602" i="1"/>
  <c r="V603" i="1"/>
  <c r="W603" i="1"/>
  <c r="V604" i="1"/>
  <c r="W604" i="1"/>
  <c r="V605" i="1"/>
  <c r="W605" i="1"/>
  <c r="V606" i="1"/>
  <c r="W606" i="1"/>
  <c r="V607" i="1"/>
  <c r="W607" i="1"/>
  <c r="V608" i="1"/>
  <c r="W608" i="1"/>
  <c r="V609" i="1"/>
  <c r="W609" i="1"/>
  <c r="V610" i="1"/>
  <c r="W610" i="1"/>
  <c r="V611" i="1"/>
  <c r="W611" i="1"/>
  <c r="V612" i="1"/>
  <c r="W612" i="1"/>
  <c r="V613" i="1"/>
  <c r="W613" i="1"/>
  <c r="V614" i="1"/>
  <c r="W614" i="1"/>
  <c r="V615" i="1"/>
  <c r="W615" i="1"/>
  <c r="V616" i="1"/>
  <c r="W616" i="1"/>
  <c r="V617" i="1"/>
  <c r="W617" i="1"/>
  <c r="V618" i="1"/>
  <c r="W618" i="1"/>
  <c r="V619" i="1"/>
  <c r="W619" i="1"/>
  <c r="V620" i="1"/>
  <c r="W620" i="1"/>
  <c r="V621" i="1"/>
  <c r="W621" i="1"/>
  <c r="V622" i="1"/>
  <c r="W622" i="1"/>
  <c r="V623" i="1"/>
  <c r="W623" i="1"/>
  <c r="V624" i="1"/>
  <c r="W624" i="1"/>
  <c r="V625" i="1"/>
  <c r="W625" i="1"/>
  <c r="V626" i="1"/>
  <c r="W626" i="1"/>
  <c r="V627" i="1"/>
  <c r="W627" i="1"/>
  <c r="V628" i="1"/>
  <c r="W628" i="1"/>
  <c r="V629" i="1"/>
  <c r="W629" i="1"/>
  <c r="V630" i="1"/>
  <c r="W630" i="1"/>
  <c r="V631" i="1"/>
  <c r="W631" i="1"/>
  <c r="V632" i="1"/>
  <c r="W632" i="1"/>
  <c r="V633" i="1"/>
  <c r="W633" i="1"/>
  <c r="V634" i="1"/>
  <c r="W634" i="1"/>
  <c r="V635" i="1"/>
  <c r="W635" i="1"/>
  <c r="V636" i="1"/>
  <c r="W636" i="1"/>
  <c r="V637" i="1"/>
  <c r="W637" i="1"/>
  <c r="V638" i="1"/>
  <c r="W638" i="1"/>
  <c r="V639" i="1"/>
  <c r="W639" i="1"/>
  <c r="V640" i="1"/>
  <c r="W640" i="1"/>
  <c r="V641" i="1"/>
  <c r="W641" i="1"/>
  <c r="V642" i="1"/>
  <c r="W642" i="1"/>
  <c r="V643" i="1"/>
  <c r="W643" i="1"/>
  <c r="V644" i="1"/>
  <c r="W644" i="1"/>
  <c r="V645" i="1"/>
  <c r="W645" i="1"/>
  <c r="V646" i="1"/>
  <c r="W646" i="1"/>
  <c r="V647" i="1"/>
  <c r="W647" i="1"/>
  <c r="V648" i="1"/>
  <c r="W648" i="1"/>
  <c r="V649" i="1"/>
  <c r="W649" i="1"/>
  <c r="V650" i="1"/>
  <c r="W650" i="1"/>
  <c r="V651" i="1"/>
  <c r="W651" i="1"/>
  <c r="V652" i="1"/>
  <c r="W652" i="1"/>
  <c r="V653" i="1"/>
  <c r="W653" i="1"/>
  <c r="V654" i="1"/>
  <c r="W654" i="1"/>
  <c r="V655" i="1"/>
  <c r="W655" i="1"/>
  <c r="V656" i="1"/>
  <c r="W656" i="1"/>
  <c r="V657" i="1"/>
  <c r="W657" i="1"/>
  <c r="V658" i="1"/>
  <c r="W658" i="1"/>
  <c r="V659" i="1"/>
  <c r="W659" i="1"/>
  <c r="V660" i="1"/>
  <c r="W660" i="1"/>
  <c r="V661" i="1"/>
  <c r="W661" i="1"/>
  <c r="V662" i="1"/>
  <c r="W662" i="1"/>
  <c r="V663" i="1"/>
  <c r="W663" i="1"/>
  <c r="V664" i="1"/>
  <c r="W664" i="1"/>
  <c r="V665" i="1"/>
  <c r="W665" i="1"/>
  <c r="V666" i="1"/>
  <c r="W666" i="1"/>
  <c r="V667" i="1"/>
  <c r="W667" i="1"/>
  <c r="V668" i="1"/>
  <c r="W668" i="1"/>
  <c r="V669" i="1"/>
  <c r="W669" i="1"/>
  <c r="V670" i="1"/>
  <c r="W670" i="1"/>
  <c r="V671" i="1"/>
  <c r="W671" i="1"/>
  <c r="V672" i="1"/>
  <c r="W672" i="1"/>
  <c r="V673" i="1"/>
  <c r="W673" i="1"/>
  <c r="V674" i="1"/>
  <c r="W674" i="1"/>
  <c r="V675" i="1"/>
  <c r="W675" i="1"/>
  <c r="V676" i="1"/>
  <c r="W676" i="1"/>
  <c r="V677" i="1"/>
  <c r="W677" i="1"/>
  <c r="V678" i="1"/>
  <c r="W678" i="1"/>
  <c r="V679" i="1"/>
  <c r="W679" i="1"/>
  <c r="V680" i="1"/>
  <c r="W680" i="1"/>
  <c r="V681" i="1"/>
  <c r="W681" i="1"/>
  <c r="V682" i="1"/>
  <c r="W682" i="1"/>
  <c r="V683" i="1"/>
  <c r="W683" i="1"/>
  <c r="V684" i="1"/>
  <c r="W684" i="1"/>
  <c r="V685" i="1"/>
  <c r="W685" i="1"/>
  <c r="V686" i="1"/>
  <c r="W686" i="1"/>
  <c r="V687" i="1"/>
  <c r="W687" i="1"/>
  <c r="V688" i="1"/>
  <c r="W688" i="1"/>
  <c r="V689" i="1"/>
  <c r="W689" i="1"/>
  <c r="V690" i="1"/>
  <c r="W690" i="1"/>
  <c r="V691" i="1"/>
  <c r="W691" i="1"/>
  <c r="V692" i="1"/>
  <c r="W692" i="1"/>
  <c r="V693" i="1"/>
  <c r="W693" i="1"/>
  <c r="V694" i="1"/>
  <c r="W694" i="1"/>
  <c r="V695" i="1"/>
  <c r="W695" i="1"/>
  <c r="V696" i="1"/>
  <c r="W696" i="1"/>
  <c r="V697" i="1"/>
  <c r="W697" i="1"/>
  <c r="V698" i="1"/>
  <c r="W698" i="1"/>
  <c r="V699" i="1"/>
  <c r="W699" i="1"/>
  <c r="V700" i="1"/>
  <c r="W700" i="1"/>
  <c r="V701" i="1"/>
  <c r="W701" i="1"/>
  <c r="V702" i="1"/>
  <c r="W702" i="1"/>
  <c r="V703" i="1"/>
  <c r="W703" i="1"/>
  <c r="V704" i="1"/>
  <c r="W704" i="1"/>
  <c r="V705" i="1"/>
  <c r="W705" i="1"/>
  <c r="V706" i="1"/>
  <c r="W706" i="1"/>
  <c r="V707" i="1"/>
  <c r="W707" i="1"/>
  <c r="V708" i="1"/>
  <c r="W708" i="1"/>
  <c r="V709" i="1"/>
  <c r="W709" i="1"/>
  <c r="V710" i="1"/>
  <c r="W710" i="1"/>
  <c r="V711" i="1"/>
  <c r="W711" i="1"/>
  <c r="V712" i="1"/>
  <c r="W712" i="1"/>
  <c r="V713" i="1"/>
  <c r="W713" i="1"/>
  <c r="V714" i="1"/>
  <c r="W714" i="1"/>
  <c r="V715" i="1"/>
  <c r="W715" i="1"/>
  <c r="V716" i="1"/>
  <c r="W716" i="1"/>
  <c r="V717" i="1"/>
  <c r="W717" i="1"/>
  <c r="V718" i="1"/>
  <c r="W718" i="1"/>
  <c r="V719" i="1"/>
  <c r="W719" i="1"/>
  <c r="V720" i="1"/>
  <c r="W720" i="1"/>
  <c r="V721" i="1"/>
  <c r="W721" i="1"/>
  <c r="V722" i="1"/>
  <c r="W722" i="1"/>
  <c r="V723" i="1"/>
  <c r="W723" i="1"/>
  <c r="V724" i="1"/>
  <c r="W724" i="1"/>
  <c r="V725" i="1"/>
  <c r="W725" i="1"/>
  <c r="V726" i="1"/>
  <c r="W726" i="1"/>
  <c r="V727" i="1"/>
  <c r="W727" i="1"/>
  <c r="V728" i="1"/>
  <c r="W728" i="1"/>
  <c r="V729" i="1"/>
  <c r="W729" i="1"/>
  <c r="V730" i="1"/>
  <c r="W730" i="1"/>
  <c r="V731" i="1"/>
  <c r="W731" i="1"/>
  <c r="V732" i="1"/>
  <c r="W732" i="1"/>
  <c r="V733" i="1"/>
  <c r="W733" i="1"/>
  <c r="V734" i="1"/>
  <c r="W734" i="1"/>
  <c r="V735" i="1"/>
  <c r="W735" i="1"/>
  <c r="V736" i="1"/>
  <c r="W736" i="1"/>
  <c r="V737" i="1"/>
  <c r="W737" i="1"/>
  <c r="V738" i="1"/>
  <c r="W738" i="1"/>
  <c r="V739" i="1"/>
  <c r="W739" i="1"/>
  <c r="V740" i="1"/>
  <c r="W740" i="1"/>
  <c r="V741" i="1"/>
  <c r="W741" i="1"/>
  <c r="V742" i="1"/>
  <c r="W742" i="1"/>
  <c r="V743" i="1"/>
  <c r="W743" i="1"/>
  <c r="V744" i="1"/>
  <c r="W744" i="1"/>
  <c r="V745" i="1"/>
  <c r="W745" i="1"/>
  <c r="V746" i="1"/>
  <c r="W746" i="1"/>
  <c r="V747" i="1"/>
  <c r="W747" i="1"/>
  <c r="V748" i="1"/>
  <c r="W748" i="1"/>
  <c r="V749" i="1"/>
  <c r="W749" i="1"/>
  <c r="V750" i="1"/>
  <c r="W750" i="1"/>
  <c r="V751" i="1"/>
  <c r="W751" i="1"/>
  <c r="V752" i="1"/>
  <c r="W752" i="1"/>
  <c r="V753" i="1"/>
  <c r="W753" i="1"/>
  <c r="V754" i="1"/>
  <c r="W754" i="1"/>
  <c r="V755" i="1"/>
  <c r="W755" i="1"/>
  <c r="V756" i="1"/>
  <c r="W756" i="1"/>
  <c r="V757" i="1"/>
  <c r="W757" i="1"/>
  <c r="V758" i="1"/>
  <c r="W758" i="1"/>
  <c r="V759" i="1"/>
  <c r="W759" i="1"/>
  <c r="V760" i="1"/>
  <c r="W760" i="1"/>
  <c r="V761" i="1"/>
  <c r="W761" i="1"/>
  <c r="V762" i="1"/>
  <c r="W762" i="1"/>
  <c r="V763" i="1"/>
  <c r="W763" i="1"/>
  <c r="V764" i="1"/>
  <c r="W764" i="1"/>
  <c r="V765" i="1"/>
  <c r="W765" i="1"/>
  <c r="V766" i="1"/>
  <c r="W766" i="1"/>
  <c r="V767" i="1"/>
  <c r="W767" i="1"/>
  <c r="V768" i="1"/>
  <c r="W768" i="1"/>
  <c r="V769" i="1"/>
  <c r="W769" i="1"/>
  <c r="V770" i="1"/>
  <c r="W770" i="1"/>
  <c r="V771" i="1"/>
  <c r="W771" i="1"/>
  <c r="V772" i="1"/>
  <c r="W772" i="1"/>
  <c r="V773" i="1"/>
  <c r="W773" i="1"/>
  <c r="V774" i="1"/>
  <c r="W774" i="1"/>
  <c r="V775" i="1"/>
  <c r="W775" i="1"/>
  <c r="V776" i="1"/>
  <c r="W776" i="1"/>
  <c r="V777" i="1"/>
  <c r="W777" i="1"/>
  <c r="V778" i="1"/>
  <c r="W778" i="1"/>
  <c r="V779" i="1"/>
  <c r="W779" i="1"/>
  <c r="V780" i="1"/>
  <c r="W780" i="1"/>
  <c r="V781" i="1"/>
  <c r="W781" i="1"/>
  <c r="V782" i="1"/>
  <c r="W782" i="1"/>
  <c r="V783" i="1"/>
  <c r="W783" i="1"/>
  <c r="V784" i="1"/>
  <c r="W784" i="1"/>
  <c r="V785" i="1"/>
  <c r="W785" i="1"/>
  <c r="V786" i="1"/>
  <c r="W786" i="1"/>
  <c r="V787" i="1"/>
  <c r="W787" i="1"/>
  <c r="V788" i="1"/>
  <c r="W788" i="1"/>
  <c r="V789" i="1"/>
  <c r="W789" i="1"/>
  <c r="V790" i="1"/>
  <c r="W790" i="1"/>
  <c r="V791" i="1"/>
  <c r="W791" i="1"/>
  <c r="V792" i="1"/>
  <c r="W792" i="1"/>
  <c r="V793" i="1"/>
  <c r="W793" i="1"/>
  <c r="V794" i="1"/>
  <c r="W794" i="1"/>
  <c r="V795" i="1"/>
  <c r="W795" i="1"/>
  <c r="V796" i="1"/>
  <c r="W796" i="1"/>
  <c r="V797" i="1"/>
  <c r="W797" i="1"/>
  <c r="V798" i="1"/>
  <c r="W798" i="1"/>
  <c r="V799" i="1"/>
  <c r="W799" i="1"/>
  <c r="V800" i="1"/>
  <c r="W800" i="1"/>
  <c r="V801" i="1"/>
  <c r="W801" i="1"/>
  <c r="V802" i="1"/>
  <c r="W802" i="1"/>
  <c r="V803" i="1"/>
  <c r="W803" i="1"/>
  <c r="V804" i="1"/>
  <c r="W804" i="1"/>
  <c r="V805" i="1"/>
  <c r="W805" i="1"/>
  <c r="V806" i="1"/>
  <c r="W806" i="1"/>
  <c r="V807" i="1"/>
  <c r="W807" i="1"/>
  <c r="V808" i="1"/>
  <c r="W808" i="1"/>
  <c r="V809" i="1"/>
  <c r="W809" i="1"/>
  <c r="V810" i="1"/>
  <c r="W810" i="1"/>
  <c r="V811" i="1"/>
  <c r="W811" i="1"/>
  <c r="V812" i="1"/>
  <c r="W812" i="1"/>
  <c r="V813" i="1"/>
  <c r="W813" i="1"/>
  <c r="V814" i="1"/>
  <c r="W814" i="1"/>
  <c r="V815" i="1"/>
  <c r="W815" i="1"/>
  <c r="V816" i="1"/>
  <c r="W816" i="1"/>
  <c r="V817" i="1"/>
  <c r="W817" i="1"/>
  <c r="V818" i="1"/>
  <c r="W818" i="1"/>
  <c r="V819" i="1"/>
  <c r="W819" i="1"/>
  <c r="V820" i="1"/>
  <c r="W820" i="1"/>
  <c r="V821" i="1"/>
  <c r="W821" i="1"/>
  <c r="V822" i="1"/>
  <c r="W822" i="1"/>
  <c r="V823" i="1"/>
  <c r="W823" i="1"/>
  <c r="V824" i="1"/>
  <c r="W824" i="1"/>
  <c r="V825" i="1"/>
  <c r="W825" i="1"/>
  <c r="V826" i="1"/>
  <c r="W826" i="1"/>
  <c r="V827" i="1"/>
  <c r="W827" i="1"/>
  <c r="V828" i="1"/>
  <c r="W828" i="1"/>
  <c r="V829" i="1"/>
  <c r="W829" i="1"/>
  <c r="V830" i="1"/>
  <c r="W830" i="1"/>
  <c r="V831" i="1"/>
  <c r="W831" i="1"/>
  <c r="V832" i="1"/>
  <c r="W832" i="1"/>
  <c r="V833" i="1"/>
  <c r="W833" i="1"/>
  <c r="V834" i="1"/>
  <c r="W834" i="1"/>
  <c r="V835" i="1"/>
  <c r="W835" i="1"/>
  <c r="V836" i="1"/>
  <c r="W836" i="1"/>
  <c r="V837" i="1"/>
  <c r="W837" i="1"/>
  <c r="V838" i="1"/>
  <c r="W838" i="1"/>
  <c r="V839" i="1"/>
  <c r="W839" i="1"/>
  <c r="V840" i="1"/>
  <c r="W840" i="1"/>
  <c r="V841" i="1"/>
  <c r="W841" i="1"/>
  <c r="V842" i="1"/>
  <c r="W842" i="1"/>
  <c r="V843" i="1"/>
  <c r="W843" i="1"/>
  <c r="V844" i="1"/>
  <c r="W844" i="1"/>
  <c r="V845" i="1"/>
  <c r="W845" i="1"/>
  <c r="V846" i="1"/>
  <c r="W846" i="1"/>
  <c r="V847" i="1"/>
  <c r="W847" i="1"/>
  <c r="V848" i="1"/>
  <c r="W848" i="1"/>
  <c r="V849" i="1"/>
  <c r="W849" i="1"/>
  <c r="V850" i="1"/>
  <c r="W850" i="1"/>
  <c r="V851" i="1"/>
  <c r="W851" i="1"/>
  <c r="V852" i="1"/>
  <c r="W852" i="1"/>
  <c r="V853" i="1"/>
  <c r="W853" i="1"/>
  <c r="V854" i="1"/>
  <c r="W854" i="1"/>
  <c r="V855" i="1"/>
  <c r="W855" i="1"/>
  <c r="V856" i="1"/>
  <c r="W856" i="1"/>
  <c r="V857" i="1"/>
  <c r="W857" i="1"/>
  <c r="V858" i="1"/>
  <c r="W858" i="1"/>
  <c r="V859" i="1"/>
  <c r="W859" i="1"/>
  <c r="V860" i="1"/>
  <c r="W860" i="1"/>
  <c r="V861" i="1"/>
  <c r="W861" i="1"/>
  <c r="V862" i="1"/>
  <c r="W862" i="1"/>
  <c r="V863" i="1"/>
  <c r="W863" i="1"/>
  <c r="V864" i="1"/>
  <c r="W864" i="1"/>
  <c r="V865" i="1"/>
  <c r="W865" i="1"/>
  <c r="V866" i="1"/>
  <c r="W866" i="1"/>
  <c r="V867" i="1"/>
  <c r="W867" i="1"/>
  <c r="V868" i="1"/>
  <c r="W868" i="1"/>
  <c r="V869" i="1"/>
  <c r="W869" i="1"/>
  <c r="V870" i="1"/>
  <c r="W870" i="1"/>
  <c r="V871" i="1"/>
  <c r="W871" i="1"/>
  <c r="V872" i="1"/>
  <c r="W872" i="1"/>
  <c r="V873" i="1"/>
  <c r="W873" i="1"/>
  <c r="V874" i="1"/>
  <c r="W874" i="1"/>
  <c r="V875" i="1"/>
  <c r="W875" i="1"/>
  <c r="V876" i="1"/>
  <c r="W876" i="1"/>
  <c r="V877" i="1"/>
  <c r="W877" i="1"/>
  <c r="V878" i="1"/>
  <c r="W878" i="1"/>
  <c r="V879" i="1"/>
  <c r="W879" i="1"/>
  <c r="V880" i="1"/>
  <c r="W880" i="1"/>
  <c r="V881" i="1"/>
  <c r="W881" i="1"/>
  <c r="V882" i="1"/>
  <c r="W882" i="1"/>
  <c r="V883" i="1"/>
  <c r="W883" i="1"/>
  <c r="V884" i="1"/>
  <c r="W884" i="1"/>
  <c r="V885" i="1"/>
  <c r="W885" i="1"/>
  <c r="V886" i="1"/>
  <c r="W886" i="1"/>
  <c r="V887" i="1"/>
  <c r="W887" i="1"/>
  <c r="V888" i="1"/>
  <c r="W888" i="1"/>
  <c r="V889" i="1"/>
  <c r="W889" i="1"/>
  <c r="V890" i="1"/>
  <c r="W890" i="1"/>
  <c r="V891" i="1"/>
  <c r="W891" i="1"/>
  <c r="V892" i="1"/>
  <c r="W892" i="1"/>
  <c r="V893" i="1"/>
  <c r="W893" i="1"/>
  <c r="V894" i="1"/>
  <c r="W894" i="1"/>
  <c r="V895" i="1"/>
  <c r="W895" i="1"/>
  <c r="V896" i="1"/>
  <c r="W896" i="1"/>
  <c r="V897" i="1"/>
  <c r="W897" i="1"/>
  <c r="V898" i="1"/>
  <c r="W898" i="1"/>
  <c r="V899" i="1"/>
  <c r="W899" i="1"/>
  <c r="V900" i="1"/>
  <c r="W900" i="1"/>
  <c r="V901" i="1"/>
  <c r="W901" i="1"/>
  <c r="V902" i="1"/>
  <c r="W902" i="1"/>
  <c r="V903" i="1"/>
  <c r="W903" i="1"/>
  <c r="V904" i="1"/>
  <c r="W904" i="1"/>
  <c r="V905" i="1"/>
  <c r="W905" i="1"/>
  <c r="V906" i="1"/>
  <c r="W906" i="1"/>
  <c r="V907" i="1"/>
  <c r="W907" i="1"/>
  <c r="V908" i="1"/>
  <c r="W908" i="1"/>
  <c r="V909" i="1"/>
  <c r="W909" i="1"/>
  <c r="V910" i="1"/>
  <c r="W910" i="1"/>
  <c r="V911" i="1"/>
  <c r="W911" i="1"/>
  <c r="V912" i="1"/>
  <c r="W912" i="1"/>
  <c r="V913" i="1"/>
  <c r="W913" i="1"/>
  <c r="V914" i="1"/>
  <c r="W914" i="1"/>
  <c r="V915" i="1"/>
  <c r="W915" i="1"/>
  <c r="V916" i="1"/>
  <c r="W916" i="1"/>
  <c r="V917" i="1"/>
  <c r="W917" i="1"/>
  <c r="V918" i="1"/>
  <c r="W918" i="1"/>
  <c r="V919" i="1"/>
  <c r="W919" i="1"/>
  <c r="V920" i="1"/>
  <c r="W920" i="1"/>
  <c r="V921" i="1"/>
  <c r="W921" i="1"/>
  <c r="V922" i="1"/>
  <c r="W922" i="1"/>
  <c r="V923" i="1"/>
  <c r="W923" i="1"/>
  <c r="V924" i="1"/>
  <c r="W924" i="1"/>
  <c r="V925" i="1"/>
  <c r="W925" i="1"/>
  <c r="V926" i="1"/>
  <c r="W926" i="1"/>
  <c r="V927" i="1"/>
  <c r="W927" i="1"/>
  <c r="V928" i="1"/>
  <c r="W928" i="1"/>
  <c r="V929" i="1"/>
  <c r="W929" i="1"/>
  <c r="V930" i="1"/>
  <c r="W930" i="1"/>
  <c r="V931" i="1"/>
  <c r="W931" i="1"/>
  <c r="V932" i="1"/>
  <c r="W932" i="1"/>
  <c r="V933" i="1"/>
  <c r="W933" i="1"/>
  <c r="V934" i="1"/>
  <c r="W934" i="1"/>
  <c r="V935" i="1"/>
  <c r="W935" i="1"/>
  <c r="V936" i="1"/>
  <c r="W936" i="1"/>
  <c r="V937" i="1"/>
  <c r="W937" i="1"/>
  <c r="V938" i="1"/>
  <c r="W938" i="1"/>
  <c r="V939" i="1"/>
  <c r="W939" i="1"/>
  <c r="V940" i="1"/>
  <c r="W940" i="1"/>
  <c r="V941" i="1"/>
  <c r="W941" i="1"/>
  <c r="V942" i="1"/>
  <c r="W942" i="1"/>
  <c r="V943" i="1"/>
  <c r="W943" i="1"/>
  <c r="V944" i="1"/>
  <c r="W944" i="1"/>
  <c r="V945" i="1"/>
  <c r="W945" i="1"/>
  <c r="V946" i="1"/>
  <c r="W946" i="1"/>
  <c r="V947" i="1"/>
  <c r="W947" i="1"/>
  <c r="V948" i="1"/>
  <c r="W948" i="1"/>
  <c r="V949" i="1"/>
  <c r="W949" i="1"/>
  <c r="V950" i="1"/>
  <c r="W950" i="1"/>
  <c r="V951" i="1"/>
  <c r="W951" i="1"/>
  <c r="V952" i="1"/>
  <c r="W952" i="1"/>
  <c r="V953" i="1"/>
  <c r="W953" i="1"/>
  <c r="V954" i="1"/>
  <c r="W954" i="1"/>
  <c r="V955" i="1"/>
  <c r="W955" i="1"/>
  <c r="V956" i="1"/>
  <c r="W956" i="1"/>
  <c r="V957" i="1"/>
  <c r="W957" i="1"/>
  <c r="V958" i="1"/>
  <c r="W958" i="1"/>
  <c r="V959" i="1"/>
  <c r="W959" i="1"/>
  <c r="V960" i="1"/>
  <c r="W960" i="1"/>
  <c r="V961" i="1"/>
  <c r="W961" i="1"/>
  <c r="V962" i="1"/>
  <c r="W962" i="1"/>
  <c r="V963" i="1"/>
  <c r="W963" i="1"/>
  <c r="V964" i="1"/>
  <c r="W964" i="1"/>
  <c r="V965" i="1"/>
  <c r="W965" i="1"/>
  <c r="V966" i="1"/>
  <c r="W966" i="1"/>
  <c r="V967" i="1"/>
  <c r="W967" i="1"/>
  <c r="V968" i="1"/>
  <c r="W968" i="1"/>
  <c r="V969" i="1"/>
  <c r="W969" i="1"/>
  <c r="V970" i="1"/>
  <c r="W970" i="1"/>
  <c r="V971" i="1"/>
  <c r="W971" i="1"/>
  <c r="V972" i="1"/>
  <c r="W972" i="1"/>
  <c r="V973" i="1"/>
  <c r="W973" i="1"/>
  <c r="V974" i="1"/>
  <c r="W974" i="1"/>
  <c r="V975" i="1"/>
  <c r="W975" i="1"/>
  <c r="V976" i="1"/>
  <c r="W976" i="1"/>
  <c r="V977" i="1"/>
  <c r="W977" i="1"/>
  <c r="V978" i="1"/>
  <c r="W978" i="1"/>
  <c r="V979" i="1"/>
  <c r="W979" i="1"/>
  <c r="V980" i="1"/>
  <c r="W980" i="1"/>
  <c r="V981" i="1"/>
  <c r="W981" i="1"/>
  <c r="V982" i="1"/>
  <c r="W982" i="1"/>
  <c r="V983" i="1"/>
  <c r="W983" i="1"/>
  <c r="V984" i="1"/>
  <c r="W984" i="1"/>
  <c r="V985" i="1"/>
  <c r="W985" i="1"/>
  <c r="V986" i="1"/>
  <c r="W986" i="1"/>
  <c r="V987" i="1"/>
  <c r="W987" i="1"/>
  <c r="V988" i="1"/>
  <c r="W988" i="1"/>
  <c r="V989" i="1"/>
  <c r="W989" i="1"/>
  <c r="V990" i="1"/>
  <c r="W990" i="1"/>
  <c r="V991" i="1"/>
  <c r="W991" i="1"/>
  <c r="V992" i="1"/>
  <c r="W992" i="1"/>
  <c r="V993" i="1"/>
  <c r="W993" i="1"/>
  <c r="V994" i="1"/>
  <c r="W994" i="1"/>
  <c r="V995" i="1"/>
  <c r="W995" i="1"/>
  <c r="V996" i="1"/>
  <c r="W996" i="1"/>
  <c r="V997" i="1"/>
  <c r="W997" i="1"/>
  <c r="V998" i="1"/>
  <c r="W998" i="1"/>
  <c r="V999" i="1"/>
  <c r="W999" i="1"/>
  <c r="V1000" i="1"/>
  <c r="W1000" i="1"/>
  <c r="V1001" i="1"/>
  <c r="W1001" i="1"/>
  <c r="V1002" i="1"/>
  <c r="W1002" i="1"/>
  <c r="V1003" i="1"/>
  <c r="W1003" i="1"/>
  <c r="V1004" i="1"/>
  <c r="W1004" i="1"/>
  <c r="V1005" i="1"/>
  <c r="W1005" i="1"/>
  <c r="V1006" i="1"/>
  <c r="W1006" i="1"/>
  <c r="V1007" i="1"/>
  <c r="W1007" i="1"/>
  <c r="V1008" i="1"/>
  <c r="W1008" i="1"/>
  <c r="V1009" i="1"/>
  <c r="W1009" i="1"/>
  <c r="V1010" i="1"/>
  <c r="W1010" i="1"/>
  <c r="V1011" i="1"/>
  <c r="W1011" i="1"/>
  <c r="V1012" i="1"/>
  <c r="W1012" i="1"/>
  <c r="V1013" i="1"/>
  <c r="W1013" i="1"/>
  <c r="V1014" i="1"/>
  <c r="W1014" i="1"/>
  <c r="V1015" i="1"/>
  <c r="W1015" i="1"/>
  <c r="V1016" i="1"/>
  <c r="W1016" i="1"/>
  <c r="V1017" i="1"/>
  <c r="W1017" i="1"/>
  <c r="V1018" i="1"/>
  <c r="W1018" i="1"/>
  <c r="V1019" i="1"/>
  <c r="W1019" i="1"/>
  <c r="V1020" i="1"/>
  <c r="W1020" i="1"/>
  <c r="V1021" i="1"/>
  <c r="W1021" i="1"/>
  <c r="V1022" i="1"/>
  <c r="W1022" i="1"/>
  <c r="V1023" i="1"/>
  <c r="W1023" i="1"/>
  <c r="V1024" i="1"/>
  <c r="W1024" i="1"/>
  <c r="V1025" i="1"/>
  <c r="W1025" i="1"/>
  <c r="V1026" i="1"/>
  <c r="W1026" i="1"/>
  <c r="V1027" i="1"/>
  <c r="W1027" i="1"/>
  <c r="V1028" i="1"/>
  <c r="W1028" i="1"/>
  <c r="V1029" i="1"/>
  <c r="W1029" i="1"/>
  <c r="V1030" i="1"/>
  <c r="W1030" i="1"/>
  <c r="V1031" i="1"/>
  <c r="W1031" i="1"/>
  <c r="V1032" i="1"/>
  <c r="W1032" i="1"/>
  <c r="V1033" i="1"/>
  <c r="W1033" i="1"/>
  <c r="V1034" i="1"/>
  <c r="W1034" i="1"/>
  <c r="V1035" i="1"/>
  <c r="W1035" i="1"/>
  <c r="V1036" i="1"/>
  <c r="W1036" i="1"/>
  <c r="V1037" i="1"/>
  <c r="W1037" i="1"/>
  <c r="V1038" i="1"/>
  <c r="W1038" i="1"/>
  <c r="V1039" i="1"/>
  <c r="W1039" i="1"/>
  <c r="V1040" i="1"/>
  <c r="W1040" i="1"/>
  <c r="V1041" i="1"/>
  <c r="W1041" i="1"/>
  <c r="V1042" i="1"/>
  <c r="W1042" i="1"/>
  <c r="V1043" i="1"/>
  <c r="W1043" i="1"/>
  <c r="V1044" i="1"/>
  <c r="W1044" i="1"/>
  <c r="V1045" i="1"/>
  <c r="W1045" i="1"/>
  <c r="V1046" i="1"/>
  <c r="W1046" i="1"/>
  <c r="V1047" i="1"/>
  <c r="W1047" i="1"/>
  <c r="V1048" i="1"/>
  <c r="W1048" i="1"/>
  <c r="V1049" i="1"/>
  <c r="W1049" i="1"/>
  <c r="V1050" i="1"/>
  <c r="W1050" i="1"/>
  <c r="V1051" i="1"/>
  <c r="W1051" i="1"/>
  <c r="V1052" i="1"/>
  <c r="W1052" i="1"/>
  <c r="V1053" i="1"/>
  <c r="W1053" i="1"/>
  <c r="V1054" i="1"/>
  <c r="W1054" i="1"/>
  <c r="V1055" i="1"/>
  <c r="W1055" i="1"/>
  <c r="V1056" i="1"/>
  <c r="W1056" i="1"/>
  <c r="V1057" i="1"/>
  <c r="W1057" i="1"/>
  <c r="V1058" i="1"/>
  <c r="W1058" i="1"/>
  <c r="V1059" i="1"/>
  <c r="W1059" i="1"/>
  <c r="V1060" i="1"/>
  <c r="W1060" i="1"/>
  <c r="V1061" i="1"/>
  <c r="W1061" i="1"/>
  <c r="V1062" i="1"/>
  <c r="W1062" i="1"/>
  <c r="V1063" i="1"/>
  <c r="W1063" i="1"/>
  <c r="V1064" i="1"/>
  <c r="W1064" i="1"/>
  <c r="V1065" i="1"/>
  <c r="W1065" i="1"/>
  <c r="V1066" i="1"/>
  <c r="W1066" i="1"/>
  <c r="V1067" i="1"/>
  <c r="W1067" i="1"/>
  <c r="V1068" i="1"/>
  <c r="W1068" i="1"/>
  <c r="V1069" i="1"/>
  <c r="W1069" i="1"/>
  <c r="V1070" i="1"/>
  <c r="W1070" i="1"/>
  <c r="V1071" i="1"/>
  <c r="W1071" i="1"/>
  <c r="V1072" i="1"/>
  <c r="W1072" i="1"/>
  <c r="V1073" i="1"/>
  <c r="W1073" i="1"/>
  <c r="V1074" i="1"/>
  <c r="W1074" i="1"/>
  <c r="V1075" i="1"/>
  <c r="W1075" i="1"/>
  <c r="V1076" i="1"/>
  <c r="W1076" i="1"/>
  <c r="V1077" i="1"/>
  <c r="W1077" i="1"/>
  <c r="V1078" i="1"/>
  <c r="W1078" i="1"/>
  <c r="V1079" i="1"/>
  <c r="W1079" i="1"/>
  <c r="V1080" i="1"/>
  <c r="W1080" i="1"/>
  <c r="V1081" i="1"/>
  <c r="W1081" i="1"/>
  <c r="V1082" i="1"/>
  <c r="W1082" i="1"/>
  <c r="V1083" i="1"/>
  <c r="W1083" i="1"/>
  <c r="V1084" i="1"/>
  <c r="W1084" i="1"/>
  <c r="V1085" i="1"/>
  <c r="W1085" i="1"/>
  <c r="V1086" i="1"/>
  <c r="W1086" i="1"/>
  <c r="V1087" i="1"/>
  <c r="W1087" i="1"/>
  <c r="V1088" i="1"/>
  <c r="W1088" i="1"/>
  <c r="V1089" i="1"/>
  <c r="W1089" i="1"/>
  <c r="V1090" i="1"/>
  <c r="W1090" i="1"/>
  <c r="V1091" i="1"/>
  <c r="W1091" i="1"/>
  <c r="V1092" i="1"/>
  <c r="W1092" i="1"/>
  <c r="V1093" i="1"/>
  <c r="W1093" i="1"/>
  <c r="V1094" i="1"/>
  <c r="W1094" i="1"/>
  <c r="V1095" i="1"/>
  <c r="W1095" i="1"/>
  <c r="V1096" i="1"/>
  <c r="W1096" i="1"/>
  <c r="V1097" i="1"/>
  <c r="W1097" i="1"/>
  <c r="V1098" i="1"/>
  <c r="W1098" i="1"/>
  <c r="V1099" i="1"/>
  <c r="W1099" i="1"/>
  <c r="V1100" i="1"/>
  <c r="W1100" i="1"/>
  <c r="V1101" i="1"/>
  <c r="W1101" i="1"/>
  <c r="V1102" i="1"/>
  <c r="W1102" i="1"/>
  <c r="V1103" i="1"/>
  <c r="W1103" i="1"/>
  <c r="V1104" i="1"/>
  <c r="W1104" i="1"/>
  <c r="V1105" i="1"/>
  <c r="W1105" i="1"/>
  <c r="V1106" i="1"/>
  <c r="W1106" i="1"/>
  <c r="V1107" i="1"/>
  <c r="W1107" i="1"/>
  <c r="V1108" i="1"/>
  <c r="W1108" i="1"/>
  <c r="V1109" i="1"/>
  <c r="W1109" i="1"/>
  <c r="V1110" i="1"/>
  <c r="W1110" i="1"/>
  <c r="V1111" i="1"/>
  <c r="W1111" i="1"/>
  <c r="V1112" i="1"/>
  <c r="W1112" i="1"/>
  <c r="V1113" i="1"/>
  <c r="W1113" i="1"/>
  <c r="V1114" i="1"/>
  <c r="W1114" i="1"/>
  <c r="V1115" i="1"/>
  <c r="W1115" i="1"/>
  <c r="V1116" i="1"/>
  <c r="W1116" i="1"/>
  <c r="V1117" i="1"/>
  <c r="W1117" i="1"/>
  <c r="V1118" i="1"/>
  <c r="W1118" i="1"/>
  <c r="V1119" i="1"/>
  <c r="W1119" i="1"/>
  <c r="V1120" i="1"/>
  <c r="W1120" i="1"/>
  <c r="V1121" i="1"/>
  <c r="W1121" i="1"/>
  <c r="V1122" i="1"/>
  <c r="W1122" i="1"/>
  <c r="V1123" i="1"/>
  <c r="W1123" i="1"/>
  <c r="V1124" i="1"/>
  <c r="W1124" i="1"/>
  <c r="V1125" i="1"/>
  <c r="W1125" i="1"/>
  <c r="V1126" i="1"/>
  <c r="W1126" i="1"/>
  <c r="V1127" i="1"/>
  <c r="W1127" i="1"/>
  <c r="V1128" i="1"/>
  <c r="W1128" i="1"/>
  <c r="V1129" i="1"/>
  <c r="W1129" i="1"/>
  <c r="V1130" i="1"/>
  <c r="W1130" i="1"/>
  <c r="V1131" i="1"/>
  <c r="W1131" i="1"/>
  <c r="V1132" i="1"/>
  <c r="W1132" i="1"/>
  <c r="V1133" i="1"/>
  <c r="W1133" i="1"/>
  <c r="V1134" i="1"/>
  <c r="W1134" i="1"/>
  <c r="V1135" i="1"/>
  <c r="W1135" i="1"/>
  <c r="V1136" i="1"/>
  <c r="W1136" i="1"/>
  <c r="V1137" i="1"/>
  <c r="W1137" i="1"/>
  <c r="V1138" i="1"/>
  <c r="W1138" i="1"/>
  <c r="V1139" i="1"/>
  <c r="W1139" i="1"/>
  <c r="V1140" i="1"/>
  <c r="W1140" i="1"/>
  <c r="V1141" i="1"/>
  <c r="W1141" i="1"/>
  <c r="V1142" i="1"/>
  <c r="W1142" i="1"/>
  <c r="V1143" i="1"/>
  <c r="W1143" i="1"/>
  <c r="V1144" i="1"/>
  <c r="W1144" i="1"/>
  <c r="V1145" i="1"/>
  <c r="W1145" i="1"/>
  <c r="V1146" i="1"/>
  <c r="W1146" i="1"/>
  <c r="V1147" i="1"/>
  <c r="W1147" i="1"/>
  <c r="V1148" i="1"/>
  <c r="W1148" i="1"/>
  <c r="V1149" i="1"/>
  <c r="W1149" i="1"/>
  <c r="V1150" i="1"/>
  <c r="W1150" i="1"/>
  <c r="V1151" i="1"/>
  <c r="W1151" i="1"/>
  <c r="V1152" i="1"/>
  <c r="W1152" i="1"/>
  <c r="V1153" i="1"/>
  <c r="W1153" i="1"/>
  <c r="V1154" i="1"/>
  <c r="W1154" i="1"/>
  <c r="V1155" i="1"/>
  <c r="W1155" i="1"/>
  <c r="V1156" i="1"/>
  <c r="W1156" i="1"/>
  <c r="V1157" i="1"/>
  <c r="W1157" i="1"/>
  <c r="V1158" i="1"/>
  <c r="W1158" i="1"/>
  <c r="V1159" i="1"/>
  <c r="W1159" i="1"/>
  <c r="V1160" i="1"/>
  <c r="W1160" i="1"/>
  <c r="V1161" i="1"/>
  <c r="W1161" i="1"/>
  <c r="V1162" i="1"/>
  <c r="W1162" i="1"/>
  <c r="V1163" i="1"/>
  <c r="W1163" i="1"/>
  <c r="V1164" i="1"/>
  <c r="W1164" i="1"/>
  <c r="V1165" i="1"/>
  <c r="W1165" i="1"/>
  <c r="V1166" i="1"/>
  <c r="W1166" i="1"/>
  <c r="V1167" i="1"/>
  <c r="W1167" i="1"/>
  <c r="V1168" i="1"/>
  <c r="W1168" i="1"/>
  <c r="V1169" i="1"/>
  <c r="W1169" i="1"/>
  <c r="V1170" i="1"/>
  <c r="W1170" i="1"/>
  <c r="V1171" i="1"/>
  <c r="W1171" i="1"/>
  <c r="V1172" i="1"/>
  <c r="W1172" i="1"/>
  <c r="V1173" i="1"/>
  <c r="W1173" i="1"/>
  <c r="V1174" i="1"/>
  <c r="W1174" i="1"/>
  <c r="V1175" i="1"/>
  <c r="W1175" i="1"/>
  <c r="V1176" i="1"/>
  <c r="W1176" i="1"/>
  <c r="V1177" i="1"/>
  <c r="W1177" i="1"/>
  <c r="V1178" i="1"/>
  <c r="W1178" i="1"/>
  <c r="V1179" i="1"/>
  <c r="W1179" i="1"/>
  <c r="V1180" i="1"/>
  <c r="W1180" i="1"/>
  <c r="V1181" i="1"/>
  <c r="W1181" i="1"/>
  <c r="V1182" i="1"/>
  <c r="W1182" i="1"/>
  <c r="V1183" i="1"/>
  <c r="W1183" i="1"/>
  <c r="V1184" i="1"/>
  <c r="W1184" i="1"/>
  <c r="V1185" i="1"/>
  <c r="W1185" i="1"/>
  <c r="V1186" i="1"/>
  <c r="W1186" i="1"/>
  <c r="V1187" i="1"/>
  <c r="W1187" i="1"/>
  <c r="V1188" i="1"/>
  <c r="W1188" i="1"/>
  <c r="V1189" i="1"/>
  <c r="W1189" i="1"/>
  <c r="V1190" i="1"/>
  <c r="W1190" i="1"/>
  <c r="V1191" i="1"/>
  <c r="W1191" i="1"/>
  <c r="V1192" i="1"/>
  <c r="W1192" i="1"/>
  <c r="V1193" i="1"/>
  <c r="W1193" i="1"/>
  <c r="V1194" i="1"/>
  <c r="W1194" i="1"/>
  <c r="V1195" i="1"/>
  <c r="W1195" i="1"/>
  <c r="V1196" i="1"/>
  <c r="W1196" i="1"/>
  <c r="V1197" i="1"/>
  <c r="W1197" i="1"/>
  <c r="V1198" i="1"/>
  <c r="W1198" i="1"/>
  <c r="V1199" i="1"/>
  <c r="W1199" i="1"/>
  <c r="V1200" i="1"/>
  <c r="W1200" i="1"/>
  <c r="V1201" i="1"/>
  <c r="W1201" i="1"/>
  <c r="V1202" i="1"/>
  <c r="W1202" i="1"/>
  <c r="V1203" i="1"/>
  <c r="W1203" i="1"/>
  <c r="V1204" i="1"/>
  <c r="W1204" i="1"/>
  <c r="V1205" i="1"/>
  <c r="W1205" i="1"/>
  <c r="V1206" i="1"/>
  <c r="W1206" i="1"/>
  <c r="V1207" i="1"/>
  <c r="W1207" i="1"/>
  <c r="V1208" i="1"/>
  <c r="W1208" i="1"/>
  <c r="V1209" i="1"/>
  <c r="W1209" i="1"/>
  <c r="V1210" i="1"/>
  <c r="W1210" i="1"/>
  <c r="V1211" i="1"/>
  <c r="W1211" i="1"/>
  <c r="V1212" i="1"/>
  <c r="W1212" i="1"/>
  <c r="V1213" i="1"/>
  <c r="W1213" i="1"/>
  <c r="V1214" i="1"/>
  <c r="W1214" i="1"/>
  <c r="V1215" i="1"/>
  <c r="W1215" i="1"/>
  <c r="V1216" i="1"/>
  <c r="W1216" i="1"/>
  <c r="V1217" i="1"/>
  <c r="W1217" i="1"/>
  <c r="V1218" i="1"/>
  <c r="W1218" i="1"/>
  <c r="V1219" i="1"/>
  <c r="W1219" i="1"/>
  <c r="V1220" i="1"/>
  <c r="W1220" i="1"/>
  <c r="V1221" i="1"/>
  <c r="W1221" i="1"/>
  <c r="V1222" i="1"/>
  <c r="W1222" i="1"/>
  <c r="V1223" i="1"/>
  <c r="W1223" i="1"/>
  <c r="V1224" i="1"/>
  <c r="W1224" i="1"/>
  <c r="V1225" i="1"/>
  <c r="W1225" i="1"/>
  <c r="V1226" i="1"/>
  <c r="W1226" i="1"/>
  <c r="V1227" i="1"/>
  <c r="W1227" i="1"/>
  <c r="V1228" i="1"/>
  <c r="W1228" i="1"/>
  <c r="V1229" i="1"/>
  <c r="W1229" i="1"/>
  <c r="V1230" i="1"/>
  <c r="W1230" i="1"/>
  <c r="V1231" i="1"/>
  <c r="W1231" i="1"/>
  <c r="V1232" i="1"/>
  <c r="W1232" i="1"/>
  <c r="V1233" i="1"/>
  <c r="W1233" i="1"/>
  <c r="V1234" i="1"/>
  <c r="W1234" i="1"/>
  <c r="V1235" i="1"/>
  <c r="W1235" i="1"/>
  <c r="V1236" i="1"/>
  <c r="W1236" i="1"/>
  <c r="V1237" i="1"/>
  <c r="W1237" i="1"/>
  <c r="V1238" i="1"/>
  <c r="W1238" i="1"/>
  <c r="V1239" i="1"/>
  <c r="W1239" i="1"/>
  <c r="V1240" i="1"/>
  <c r="W1240" i="1"/>
  <c r="V1241" i="1"/>
  <c r="W1241" i="1"/>
  <c r="V1242" i="1"/>
  <c r="W1242" i="1"/>
  <c r="V1243" i="1"/>
  <c r="W1243" i="1"/>
  <c r="V1244" i="1"/>
  <c r="W1244" i="1"/>
  <c r="V1245" i="1"/>
  <c r="W1245" i="1"/>
  <c r="V1246" i="1"/>
  <c r="W1246" i="1"/>
  <c r="V1247" i="1"/>
  <c r="W1247" i="1"/>
  <c r="V1248" i="1"/>
  <c r="W1248" i="1"/>
  <c r="V1249" i="1"/>
  <c r="W1249" i="1"/>
  <c r="V1250" i="1"/>
  <c r="W1250" i="1"/>
  <c r="V1251" i="1"/>
  <c r="W1251" i="1"/>
  <c r="V1252" i="1"/>
  <c r="W1252" i="1"/>
  <c r="V1253" i="1"/>
  <c r="W1253" i="1"/>
  <c r="V1254" i="1"/>
  <c r="W1254" i="1"/>
  <c r="V1255" i="1"/>
  <c r="W1255" i="1"/>
  <c r="V1256" i="1"/>
  <c r="W1256" i="1"/>
  <c r="V1257" i="1"/>
  <c r="W1257" i="1"/>
  <c r="V1258" i="1"/>
  <c r="W1258" i="1"/>
  <c r="V1259" i="1"/>
  <c r="W1259" i="1"/>
  <c r="V1260" i="1"/>
  <c r="W1260" i="1"/>
  <c r="V1261" i="1"/>
  <c r="W1261" i="1"/>
  <c r="V1262" i="1"/>
  <c r="W1262" i="1"/>
  <c r="V1263" i="1"/>
  <c r="W1263" i="1"/>
  <c r="V1264" i="1"/>
  <c r="W1264" i="1"/>
  <c r="V1265" i="1"/>
  <c r="W1265" i="1"/>
  <c r="V1266" i="1"/>
  <c r="W1266" i="1"/>
  <c r="V1267" i="1"/>
  <c r="W1267" i="1"/>
  <c r="V1268" i="1"/>
  <c r="W1268" i="1"/>
  <c r="V1269" i="1"/>
  <c r="W1269" i="1"/>
  <c r="V1270" i="1"/>
  <c r="W1270" i="1"/>
  <c r="V1271" i="1"/>
  <c r="W1271" i="1"/>
  <c r="V1272" i="1"/>
  <c r="W1272" i="1"/>
  <c r="V1273" i="1"/>
  <c r="W1273" i="1"/>
  <c r="V1274" i="1"/>
  <c r="W1274" i="1"/>
  <c r="V1275" i="1"/>
  <c r="W1275" i="1"/>
  <c r="V1276" i="1"/>
  <c r="W1276" i="1"/>
  <c r="V1277" i="1"/>
  <c r="W1277" i="1"/>
  <c r="V1278" i="1"/>
  <c r="W1278" i="1"/>
  <c r="V1279" i="1"/>
  <c r="W1279" i="1"/>
  <c r="V1280" i="1"/>
  <c r="W1280" i="1"/>
  <c r="V1281" i="1"/>
  <c r="W1281" i="1"/>
  <c r="V1282" i="1"/>
  <c r="W1282" i="1"/>
  <c r="V1283" i="1"/>
  <c r="W1283" i="1"/>
  <c r="V1284" i="1"/>
  <c r="W1284" i="1"/>
  <c r="V1285" i="1"/>
  <c r="W1285" i="1"/>
  <c r="V1286" i="1"/>
  <c r="W1286" i="1"/>
  <c r="V1287" i="1"/>
  <c r="W1287" i="1"/>
  <c r="V1288" i="1"/>
  <c r="W1288" i="1"/>
  <c r="V1289" i="1"/>
  <c r="W1289" i="1"/>
  <c r="V1290" i="1"/>
  <c r="W1290" i="1"/>
  <c r="V1291" i="1"/>
  <c r="W1291" i="1"/>
  <c r="V1292" i="1"/>
  <c r="W1292" i="1"/>
  <c r="V1293" i="1"/>
  <c r="W1293" i="1"/>
  <c r="V1294" i="1"/>
  <c r="W1294" i="1"/>
  <c r="V1295" i="1"/>
  <c r="W1295" i="1"/>
  <c r="V1296" i="1"/>
  <c r="W1296" i="1"/>
  <c r="V1297" i="1"/>
  <c r="W1297" i="1"/>
  <c r="V1298" i="1"/>
  <c r="W1298" i="1"/>
  <c r="V1299" i="1"/>
  <c r="W1299" i="1"/>
  <c r="V1300" i="1"/>
  <c r="W1300" i="1"/>
  <c r="V1301" i="1"/>
  <c r="W1301" i="1"/>
  <c r="V1302" i="1"/>
  <c r="W1302" i="1"/>
  <c r="V1303" i="1"/>
  <c r="W1303" i="1"/>
  <c r="V1304" i="1"/>
  <c r="W1304" i="1"/>
  <c r="V1305" i="1"/>
  <c r="W1305" i="1"/>
  <c r="V1306" i="1"/>
  <c r="W1306" i="1"/>
  <c r="V1307" i="1"/>
  <c r="W1307" i="1"/>
  <c r="V1308" i="1"/>
  <c r="W1308" i="1"/>
  <c r="V1309" i="1"/>
  <c r="W1309" i="1"/>
  <c r="V1310" i="1"/>
  <c r="W1310" i="1"/>
  <c r="V1311" i="1"/>
  <c r="W1311" i="1"/>
  <c r="V1312" i="1"/>
  <c r="W1312" i="1"/>
  <c r="V1313" i="1"/>
  <c r="W1313" i="1"/>
  <c r="V1314" i="1"/>
  <c r="W1314" i="1"/>
  <c r="V1315" i="1"/>
  <c r="W1315" i="1"/>
  <c r="V1316" i="1"/>
  <c r="W1316" i="1"/>
  <c r="V1317" i="1"/>
  <c r="W1317" i="1"/>
  <c r="V1318" i="1"/>
  <c r="W1318" i="1"/>
  <c r="V1319" i="1"/>
  <c r="W1319" i="1"/>
  <c r="V1320" i="1"/>
  <c r="W1320" i="1"/>
  <c r="V1321" i="1"/>
  <c r="W1321" i="1"/>
  <c r="V1322" i="1"/>
  <c r="W1322" i="1"/>
  <c r="V1323" i="1"/>
  <c r="W1323" i="1"/>
  <c r="V1324" i="1"/>
  <c r="W1324" i="1"/>
  <c r="V1325" i="1"/>
  <c r="W1325" i="1"/>
  <c r="V1326" i="1"/>
  <c r="W1326" i="1"/>
  <c r="V1327" i="1"/>
  <c r="W1327" i="1"/>
  <c r="V1328" i="1"/>
  <c r="W1328" i="1"/>
  <c r="V1329" i="1"/>
  <c r="W1329" i="1"/>
  <c r="V1330" i="1"/>
  <c r="W1330" i="1"/>
  <c r="V1331" i="1"/>
  <c r="W1331" i="1"/>
  <c r="V1332" i="1"/>
  <c r="W1332" i="1"/>
  <c r="V1333" i="1"/>
  <c r="W1333" i="1"/>
  <c r="V1334" i="1"/>
  <c r="W1334" i="1"/>
  <c r="V1335" i="1"/>
  <c r="W1335" i="1"/>
  <c r="V1336" i="1"/>
  <c r="W1336" i="1"/>
  <c r="V1337" i="1"/>
  <c r="W1337" i="1"/>
  <c r="V1338" i="1"/>
  <c r="W1338" i="1"/>
  <c r="V1339" i="1"/>
  <c r="W1339" i="1"/>
  <c r="V1340" i="1"/>
  <c r="W1340" i="1"/>
  <c r="V1341" i="1"/>
  <c r="W1341" i="1"/>
  <c r="V1342" i="1"/>
  <c r="W1342" i="1"/>
  <c r="V1343" i="1"/>
  <c r="W1343" i="1"/>
  <c r="V1344" i="1"/>
  <c r="W1344" i="1"/>
  <c r="V1345" i="1"/>
  <c r="W1345" i="1"/>
  <c r="V1346" i="1"/>
  <c r="W1346" i="1"/>
  <c r="V1347" i="1"/>
  <c r="W1347" i="1"/>
  <c r="V1348" i="1"/>
  <c r="W1348" i="1"/>
  <c r="V1349" i="1"/>
  <c r="W1349" i="1"/>
  <c r="V1350" i="1"/>
  <c r="W1350" i="1"/>
  <c r="V1351" i="1"/>
  <c r="W1351" i="1"/>
  <c r="V1352" i="1"/>
  <c r="W1352" i="1"/>
  <c r="V1353" i="1"/>
  <c r="W1353" i="1"/>
  <c r="V1354" i="1"/>
  <c r="W1354" i="1"/>
  <c r="V1355" i="1"/>
  <c r="W1355" i="1"/>
  <c r="V1356" i="1"/>
  <c r="W1356" i="1"/>
  <c r="V1357" i="1"/>
  <c r="W1357" i="1"/>
  <c r="V1358" i="1"/>
  <c r="W1358" i="1"/>
  <c r="V1359" i="1"/>
  <c r="W1359" i="1"/>
  <c r="V1360" i="1"/>
  <c r="W1360" i="1"/>
  <c r="V1361" i="1"/>
  <c r="W1361" i="1"/>
  <c r="V1362" i="1"/>
  <c r="W1362" i="1"/>
  <c r="V1363" i="1"/>
  <c r="W1363" i="1"/>
  <c r="V1364" i="1"/>
  <c r="W1364" i="1"/>
  <c r="V1365" i="1"/>
  <c r="W1365" i="1"/>
  <c r="V1366" i="1"/>
  <c r="W1366" i="1"/>
  <c r="V1367" i="1"/>
  <c r="W1367" i="1"/>
  <c r="V1368" i="1"/>
  <c r="W1368" i="1"/>
  <c r="V1369" i="1"/>
  <c r="W1369" i="1"/>
  <c r="V1370" i="1"/>
  <c r="W1370" i="1"/>
  <c r="V1371" i="1"/>
  <c r="W1371" i="1"/>
  <c r="V1372" i="1"/>
  <c r="W1372" i="1"/>
  <c r="V1373" i="1"/>
  <c r="W1373" i="1"/>
  <c r="V1374" i="1"/>
  <c r="W1374" i="1"/>
  <c r="V1375" i="1"/>
  <c r="W1375" i="1"/>
  <c r="V1376" i="1"/>
  <c r="W1376" i="1"/>
  <c r="V1377" i="1"/>
  <c r="W1377" i="1"/>
  <c r="V1378" i="1"/>
  <c r="W1378" i="1"/>
  <c r="V1379" i="1"/>
  <c r="W1379" i="1"/>
  <c r="V1380" i="1"/>
  <c r="W1380" i="1"/>
  <c r="V1381" i="1"/>
  <c r="W1381" i="1"/>
  <c r="V1382" i="1"/>
  <c r="W1382" i="1"/>
  <c r="V1383" i="1"/>
  <c r="W1383" i="1"/>
  <c r="V1384" i="1"/>
  <c r="W1384" i="1"/>
  <c r="V1385" i="1"/>
  <c r="W1385" i="1"/>
  <c r="V1386" i="1"/>
  <c r="W1386" i="1"/>
  <c r="V1387" i="1"/>
  <c r="W1387" i="1"/>
  <c r="V1388" i="1"/>
  <c r="W1388" i="1"/>
  <c r="V1389" i="1"/>
  <c r="W1389" i="1"/>
  <c r="V1390" i="1"/>
  <c r="W1390" i="1"/>
  <c r="V1391" i="1"/>
  <c r="W1391" i="1"/>
  <c r="V1392" i="1"/>
  <c r="W1392" i="1"/>
  <c r="V1393" i="1"/>
  <c r="W1393" i="1"/>
  <c r="V1394" i="1"/>
  <c r="W1394" i="1"/>
  <c r="V1395" i="1"/>
  <c r="W1395" i="1"/>
  <c r="V1396" i="1"/>
  <c r="W1396" i="1"/>
  <c r="V1397" i="1"/>
  <c r="W1397" i="1"/>
  <c r="V1398" i="1"/>
  <c r="W1398" i="1"/>
  <c r="V1399" i="1"/>
  <c r="W1399" i="1"/>
  <c r="V1400" i="1"/>
  <c r="W1400" i="1"/>
  <c r="V1401" i="1"/>
  <c r="W1401" i="1"/>
  <c r="V1402" i="1"/>
  <c r="W1402" i="1"/>
  <c r="V1403" i="1"/>
  <c r="W1403" i="1"/>
  <c r="V1404" i="1"/>
  <c r="W1404" i="1"/>
  <c r="V1405" i="1"/>
  <c r="W1405" i="1"/>
  <c r="V1406" i="1"/>
  <c r="W1406" i="1"/>
  <c r="V1407" i="1"/>
  <c r="W1407" i="1"/>
  <c r="V1408" i="1"/>
  <c r="W1408" i="1"/>
  <c r="V1409" i="1"/>
  <c r="W1409" i="1"/>
  <c r="V1410" i="1"/>
  <c r="W1410" i="1"/>
  <c r="V1411" i="1"/>
  <c r="W1411" i="1"/>
  <c r="V1412" i="1"/>
  <c r="W1412" i="1"/>
  <c r="V1413" i="1"/>
  <c r="W1413" i="1"/>
  <c r="V1414" i="1"/>
  <c r="W1414" i="1"/>
  <c r="V1415" i="1"/>
  <c r="W1415" i="1"/>
  <c r="V1416" i="1"/>
  <c r="W1416" i="1"/>
  <c r="V1417" i="1"/>
  <c r="W1417" i="1"/>
  <c r="V1418" i="1"/>
  <c r="W1418" i="1"/>
  <c r="V1419" i="1"/>
  <c r="W1419" i="1"/>
  <c r="V1420" i="1"/>
  <c r="W1420" i="1"/>
  <c r="V1421" i="1"/>
  <c r="W1421" i="1"/>
  <c r="V1422" i="1"/>
  <c r="W1422" i="1"/>
  <c r="V1423" i="1"/>
  <c r="W1423" i="1"/>
  <c r="V1424" i="1"/>
  <c r="W1424" i="1"/>
  <c r="V1425" i="1"/>
  <c r="W1425" i="1"/>
  <c r="V1426" i="1"/>
  <c r="W1426" i="1"/>
  <c r="V1427" i="1"/>
  <c r="W1427" i="1"/>
  <c r="V1428" i="1"/>
  <c r="W1428" i="1"/>
  <c r="V1429" i="1"/>
  <c r="W1429" i="1"/>
  <c r="V1430" i="1"/>
  <c r="W1430" i="1"/>
  <c r="V1431" i="1"/>
  <c r="W1431" i="1"/>
  <c r="V1432" i="1"/>
  <c r="W1432" i="1"/>
  <c r="V1433" i="1"/>
  <c r="W1433" i="1"/>
  <c r="V1434" i="1"/>
  <c r="W1434" i="1"/>
  <c r="V1435" i="1"/>
  <c r="W1435" i="1"/>
  <c r="V1436" i="1"/>
  <c r="W1436" i="1"/>
  <c r="V1437" i="1"/>
  <c r="W1437" i="1"/>
  <c r="V1438" i="1"/>
  <c r="W1438" i="1"/>
  <c r="V1439" i="1"/>
  <c r="W1439" i="1"/>
  <c r="V1440" i="1"/>
  <c r="W1440" i="1"/>
  <c r="V1441" i="1"/>
  <c r="W1441" i="1"/>
  <c r="V1442" i="1"/>
  <c r="W1442" i="1"/>
  <c r="V1443" i="1"/>
  <c r="W1443" i="1"/>
  <c r="V1444" i="1"/>
  <c r="W1444" i="1"/>
  <c r="V1445" i="1"/>
  <c r="W1445" i="1"/>
  <c r="V1446" i="1"/>
  <c r="W1446" i="1"/>
  <c r="V1447" i="1"/>
  <c r="W1447" i="1"/>
  <c r="V1448" i="1"/>
  <c r="W1448" i="1"/>
  <c r="V1449" i="1"/>
  <c r="W1449" i="1"/>
  <c r="V1450" i="1"/>
  <c r="W1450" i="1"/>
  <c r="V1451" i="1"/>
  <c r="W1451" i="1"/>
  <c r="V1452" i="1"/>
  <c r="W1452" i="1"/>
  <c r="V1453" i="1"/>
  <c r="W1453" i="1"/>
  <c r="V1454" i="1"/>
  <c r="W1454" i="1"/>
  <c r="V1455" i="1"/>
  <c r="W1455" i="1"/>
  <c r="V1456" i="1"/>
  <c r="W1456" i="1"/>
  <c r="V1457" i="1"/>
  <c r="W1457" i="1"/>
  <c r="V1458" i="1"/>
  <c r="W1458" i="1"/>
  <c r="V1459" i="1"/>
  <c r="W1459" i="1"/>
  <c r="V1460" i="1"/>
  <c r="W1460" i="1"/>
  <c r="V1461" i="1"/>
  <c r="W1461" i="1"/>
  <c r="V1462" i="1"/>
  <c r="W1462" i="1"/>
  <c r="V1463" i="1"/>
  <c r="W1463" i="1"/>
  <c r="V1464" i="1"/>
  <c r="W1464" i="1"/>
  <c r="V1465" i="1"/>
  <c r="W1465" i="1"/>
  <c r="V1466" i="1"/>
  <c r="W1466" i="1"/>
  <c r="V1467" i="1"/>
  <c r="W1467" i="1"/>
  <c r="V1468" i="1"/>
  <c r="W1468" i="1"/>
  <c r="V1469" i="1"/>
  <c r="W1469" i="1"/>
  <c r="V1470" i="1"/>
  <c r="W1470" i="1"/>
  <c r="V1471" i="1"/>
  <c r="W1471" i="1"/>
  <c r="V1472" i="1"/>
  <c r="W1472" i="1"/>
  <c r="V1473" i="1"/>
  <c r="W1473" i="1"/>
  <c r="V1474" i="1"/>
  <c r="W1474" i="1"/>
  <c r="V1475" i="1"/>
  <c r="W1475" i="1"/>
  <c r="V1476" i="1"/>
  <c r="W1476" i="1"/>
  <c r="V1477" i="1"/>
  <c r="W1477" i="1"/>
  <c r="V1478" i="1"/>
  <c r="W1478" i="1"/>
  <c r="V1479" i="1"/>
  <c r="W1479" i="1"/>
  <c r="V1480" i="1"/>
  <c r="W1480" i="1"/>
  <c r="V1481" i="1"/>
  <c r="W1481" i="1"/>
  <c r="V1482" i="1"/>
  <c r="W1482" i="1"/>
  <c r="V1483" i="1"/>
  <c r="W1483" i="1"/>
  <c r="V1484" i="1"/>
  <c r="W1484" i="1"/>
  <c r="V1485" i="1"/>
  <c r="W1485" i="1"/>
  <c r="V1486" i="1"/>
  <c r="W1486" i="1"/>
  <c r="V1487" i="1"/>
  <c r="W1487" i="1"/>
  <c r="V1488" i="1"/>
  <c r="W1488" i="1"/>
  <c r="V1489" i="1"/>
  <c r="W1489" i="1"/>
  <c r="V1490" i="1"/>
  <c r="W1490" i="1"/>
  <c r="V1491" i="1"/>
  <c r="W1491" i="1"/>
  <c r="V1492" i="1"/>
  <c r="W1492" i="1"/>
  <c r="V1493" i="1"/>
  <c r="W1493" i="1"/>
  <c r="V1494" i="1"/>
  <c r="W1494" i="1"/>
  <c r="V1495" i="1"/>
  <c r="W1495" i="1"/>
  <c r="V1496" i="1"/>
  <c r="W1496" i="1"/>
  <c r="V1497" i="1"/>
  <c r="W1497" i="1"/>
  <c r="V1498" i="1"/>
  <c r="W1498" i="1"/>
  <c r="V1499" i="1"/>
  <c r="W1499" i="1"/>
  <c r="V1500" i="1"/>
  <c r="W1500" i="1"/>
  <c r="V1501" i="1"/>
  <c r="W1501" i="1"/>
  <c r="V1502" i="1"/>
  <c r="W1502" i="1"/>
  <c r="V1503" i="1"/>
  <c r="W1503" i="1"/>
  <c r="V1504" i="1"/>
  <c r="W1504" i="1"/>
  <c r="V1505" i="1"/>
  <c r="W1505" i="1"/>
  <c r="V1506" i="1"/>
  <c r="W1506" i="1"/>
  <c r="V1507" i="1"/>
  <c r="W1507" i="1"/>
  <c r="V1508" i="1"/>
  <c r="W1508" i="1"/>
  <c r="V1509" i="1"/>
  <c r="W1509" i="1"/>
  <c r="V1510" i="1"/>
  <c r="W1510" i="1"/>
  <c r="V1511" i="1"/>
  <c r="W1511" i="1"/>
  <c r="V1512" i="1"/>
  <c r="W1512" i="1"/>
  <c r="V1513" i="1"/>
  <c r="W1513" i="1"/>
  <c r="V1514" i="1"/>
  <c r="W1514" i="1"/>
  <c r="V1515" i="1"/>
  <c r="W1515" i="1"/>
  <c r="V1516" i="1"/>
  <c r="W1516" i="1"/>
  <c r="V1517" i="1"/>
  <c r="W1517" i="1"/>
  <c r="V1518" i="1"/>
  <c r="W1518" i="1"/>
  <c r="V1519" i="1"/>
  <c r="W1519" i="1"/>
  <c r="V1520" i="1"/>
  <c r="W1520" i="1"/>
  <c r="V1521" i="1"/>
  <c r="W1521" i="1"/>
  <c r="V1522" i="1"/>
  <c r="W1522" i="1"/>
  <c r="V1523" i="1"/>
  <c r="W1523" i="1"/>
  <c r="V1524" i="1"/>
  <c r="W1524" i="1"/>
  <c r="V1525" i="1"/>
  <c r="W1525" i="1"/>
  <c r="V1526" i="1"/>
  <c r="W1526" i="1"/>
  <c r="V1527" i="1"/>
  <c r="W1527" i="1"/>
  <c r="V1528" i="1"/>
  <c r="W1528" i="1"/>
  <c r="V1529" i="1"/>
  <c r="W1529" i="1"/>
  <c r="V1530" i="1"/>
  <c r="W1530" i="1"/>
  <c r="V1531" i="1"/>
  <c r="W1531" i="1"/>
  <c r="V1532" i="1"/>
  <c r="W1532" i="1"/>
  <c r="V1533" i="1"/>
  <c r="W1533" i="1"/>
  <c r="V1534" i="1"/>
  <c r="W1534" i="1"/>
  <c r="V1535" i="1"/>
  <c r="W1535" i="1"/>
  <c r="V1536" i="1"/>
  <c r="W1536" i="1"/>
  <c r="V1537" i="1"/>
  <c r="W1537" i="1"/>
  <c r="V1538" i="1"/>
  <c r="W1538" i="1"/>
  <c r="V1539" i="1"/>
  <c r="W1539" i="1"/>
  <c r="V1540" i="1"/>
  <c r="W1540" i="1"/>
  <c r="V1541" i="1"/>
  <c r="W1541" i="1"/>
  <c r="V1542" i="1"/>
  <c r="W1542" i="1"/>
  <c r="V1543" i="1"/>
  <c r="W1543" i="1"/>
  <c r="V1544" i="1"/>
  <c r="W1544" i="1"/>
  <c r="V1545" i="1"/>
  <c r="W1545" i="1"/>
  <c r="V1546" i="1"/>
  <c r="W1546" i="1"/>
  <c r="V1547" i="1"/>
  <c r="W1547" i="1"/>
  <c r="V1548" i="1"/>
  <c r="W1548" i="1"/>
  <c r="V1549" i="1"/>
  <c r="W1549" i="1"/>
  <c r="V1550" i="1"/>
  <c r="W1550" i="1"/>
  <c r="V1551" i="1"/>
  <c r="W1551" i="1"/>
  <c r="V1552" i="1"/>
  <c r="W1552" i="1"/>
  <c r="V1553" i="1"/>
  <c r="W1553" i="1"/>
  <c r="V1554" i="1"/>
  <c r="W1554" i="1"/>
  <c r="V1555" i="1"/>
  <c r="W1555" i="1"/>
  <c r="V1556" i="1"/>
  <c r="W1556" i="1"/>
  <c r="V1557" i="1"/>
  <c r="W1557" i="1"/>
  <c r="V1558" i="1"/>
  <c r="W1558" i="1"/>
  <c r="V1559" i="1"/>
  <c r="W1559" i="1"/>
  <c r="V1560" i="1"/>
  <c r="W1560" i="1"/>
  <c r="V1561" i="1"/>
  <c r="W1561" i="1"/>
  <c r="V1562" i="1"/>
  <c r="W1562" i="1"/>
  <c r="V1563" i="1"/>
  <c r="W1563" i="1"/>
  <c r="V1564" i="1"/>
  <c r="W1564" i="1"/>
  <c r="V1565" i="1"/>
  <c r="W1565" i="1"/>
  <c r="V1566" i="1"/>
  <c r="W1566" i="1"/>
  <c r="V1567" i="1"/>
  <c r="W1567" i="1"/>
  <c r="V1568" i="1"/>
  <c r="W1568" i="1"/>
  <c r="V1569" i="1"/>
  <c r="W1569" i="1"/>
  <c r="V1570" i="1"/>
  <c r="W1570" i="1"/>
  <c r="V1571" i="1"/>
  <c r="W1571" i="1"/>
  <c r="V1572" i="1"/>
  <c r="W1572" i="1"/>
  <c r="V1573" i="1"/>
  <c r="W1573" i="1"/>
  <c r="V1574" i="1"/>
  <c r="W1574" i="1"/>
  <c r="V1575" i="1"/>
  <c r="W1575" i="1"/>
  <c r="V1576" i="1"/>
  <c r="W1576" i="1"/>
  <c r="V1577" i="1"/>
  <c r="W1577" i="1"/>
  <c r="V1578" i="1"/>
  <c r="W1578" i="1"/>
  <c r="V1579" i="1"/>
  <c r="W1579" i="1"/>
  <c r="V1580" i="1"/>
  <c r="W1580" i="1"/>
  <c r="V1581" i="1"/>
  <c r="W1581" i="1"/>
  <c r="V1582" i="1"/>
  <c r="W1582" i="1"/>
  <c r="V1583" i="1"/>
  <c r="W1583" i="1"/>
  <c r="V1584" i="1"/>
  <c r="W1584" i="1"/>
  <c r="V1585" i="1"/>
  <c r="W1585" i="1"/>
  <c r="V1586" i="1"/>
  <c r="W1586" i="1"/>
  <c r="V1587" i="1"/>
  <c r="W1587" i="1"/>
  <c r="V1588" i="1"/>
  <c r="W1588" i="1"/>
  <c r="V1589" i="1"/>
  <c r="W1589" i="1"/>
  <c r="V1590" i="1"/>
  <c r="W1590" i="1"/>
  <c r="V1591" i="1"/>
  <c r="W1591" i="1"/>
  <c r="V1592" i="1"/>
  <c r="W1592" i="1"/>
  <c r="V1593" i="1"/>
  <c r="W1593" i="1"/>
  <c r="V1594" i="1"/>
  <c r="W1594" i="1"/>
  <c r="V1595" i="1"/>
  <c r="W1595" i="1"/>
  <c r="V1596" i="1"/>
  <c r="W1596" i="1"/>
  <c r="V1597" i="1"/>
  <c r="W1597" i="1"/>
  <c r="V1598" i="1"/>
  <c r="W1598" i="1"/>
  <c r="V1599" i="1"/>
  <c r="W1599" i="1"/>
  <c r="V1600" i="1"/>
  <c r="W1600" i="1"/>
  <c r="V1601" i="1"/>
  <c r="W1601" i="1"/>
  <c r="V1602" i="1"/>
  <c r="W1602" i="1"/>
  <c r="V1603" i="1"/>
  <c r="W1603" i="1"/>
  <c r="V1604" i="1"/>
  <c r="W1604" i="1"/>
  <c r="V1605" i="1"/>
  <c r="W1605" i="1"/>
  <c r="V1606" i="1"/>
  <c r="W1606" i="1"/>
  <c r="V1607" i="1"/>
  <c r="W1607" i="1"/>
  <c r="V1608" i="1"/>
  <c r="W1608" i="1"/>
  <c r="V1609" i="1"/>
  <c r="W1609" i="1"/>
  <c r="V1610" i="1"/>
  <c r="W1610" i="1"/>
  <c r="V1611" i="1"/>
  <c r="W1611" i="1"/>
  <c r="V1612" i="1"/>
  <c r="W1612" i="1"/>
  <c r="V1613" i="1"/>
  <c r="W1613" i="1"/>
  <c r="V1614" i="1"/>
  <c r="W1614" i="1"/>
  <c r="V1615" i="1"/>
  <c r="W1615" i="1"/>
  <c r="V1616" i="1"/>
  <c r="W1616" i="1"/>
  <c r="V1617" i="1"/>
  <c r="W1617" i="1"/>
  <c r="V1618" i="1"/>
  <c r="W1618" i="1"/>
  <c r="V1619" i="1"/>
  <c r="W1619" i="1"/>
  <c r="V1620" i="1"/>
  <c r="W1620" i="1"/>
  <c r="V1621" i="1"/>
  <c r="W1621" i="1"/>
  <c r="V1622" i="1"/>
  <c r="W1622" i="1"/>
  <c r="V1623" i="1"/>
  <c r="W1623" i="1"/>
  <c r="V1624" i="1"/>
  <c r="W1624" i="1"/>
  <c r="V1625" i="1"/>
  <c r="W1625" i="1"/>
  <c r="V1626" i="1"/>
  <c r="W1626" i="1"/>
  <c r="V1627" i="1"/>
  <c r="W1627" i="1"/>
  <c r="V1628" i="1"/>
  <c r="W1628" i="1"/>
  <c r="V1629" i="1"/>
  <c r="W1629" i="1"/>
  <c r="V1630" i="1"/>
  <c r="W1630" i="1"/>
  <c r="V1631" i="1"/>
  <c r="W1631" i="1"/>
  <c r="V1632" i="1"/>
  <c r="W1632" i="1"/>
  <c r="V1633" i="1"/>
  <c r="W1633" i="1"/>
  <c r="V1634" i="1"/>
  <c r="W1634" i="1"/>
  <c r="V1635" i="1"/>
  <c r="W1635" i="1"/>
  <c r="V1636" i="1"/>
  <c r="W1636" i="1"/>
  <c r="V1637" i="1"/>
  <c r="W1637" i="1"/>
  <c r="V1638" i="1"/>
  <c r="W1638" i="1"/>
  <c r="V1639" i="1"/>
  <c r="W1639" i="1"/>
  <c r="V1640" i="1"/>
  <c r="W1640" i="1"/>
  <c r="V1641" i="1"/>
  <c r="W1641" i="1"/>
  <c r="V1642" i="1"/>
  <c r="W1642" i="1"/>
  <c r="V1643" i="1"/>
  <c r="W1643" i="1"/>
  <c r="V1644" i="1"/>
  <c r="W1644" i="1"/>
  <c r="V1645" i="1"/>
  <c r="W1645" i="1"/>
  <c r="V1646" i="1"/>
  <c r="W1646" i="1"/>
  <c r="V1647" i="1"/>
  <c r="W1647" i="1"/>
  <c r="V1648" i="1"/>
  <c r="W1648" i="1"/>
  <c r="V1649" i="1"/>
  <c r="W1649" i="1"/>
  <c r="V1650" i="1"/>
  <c r="W1650" i="1"/>
  <c r="V1651" i="1"/>
  <c r="W1651" i="1"/>
  <c r="V1652" i="1"/>
  <c r="W1652" i="1"/>
  <c r="V1653" i="1"/>
  <c r="W1653" i="1"/>
  <c r="V1654" i="1"/>
  <c r="W1654" i="1"/>
  <c r="V1655" i="1"/>
  <c r="W1655" i="1"/>
  <c r="V1656" i="1"/>
  <c r="W1656" i="1"/>
  <c r="V1657" i="1"/>
  <c r="W1657" i="1"/>
  <c r="V1658" i="1"/>
  <c r="W1658" i="1"/>
  <c r="V1659" i="1"/>
  <c r="W1659" i="1"/>
  <c r="V1660" i="1"/>
  <c r="W1660" i="1"/>
  <c r="V1661" i="1"/>
  <c r="W1661" i="1"/>
  <c r="V1662" i="1"/>
  <c r="W1662" i="1"/>
  <c r="V1663" i="1"/>
  <c r="W1663" i="1"/>
  <c r="V1664" i="1"/>
  <c r="W1664" i="1"/>
  <c r="V1665" i="1"/>
  <c r="W1665" i="1"/>
  <c r="V1666" i="1"/>
  <c r="W1666" i="1"/>
  <c r="V1667" i="1"/>
  <c r="W1667" i="1"/>
  <c r="V1668" i="1"/>
  <c r="W1668" i="1"/>
  <c r="V1669" i="1"/>
  <c r="W1669" i="1"/>
  <c r="V1670" i="1"/>
  <c r="W1670" i="1"/>
  <c r="V1671" i="1"/>
  <c r="W1671" i="1"/>
  <c r="V1672" i="1"/>
  <c r="W1672" i="1"/>
  <c r="V1673" i="1"/>
  <c r="W1673" i="1"/>
  <c r="V1674" i="1"/>
  <c r="W1674" i="1"/>
  <c r="V1675" i="1"/>
  <c r="W1675" i="1"/>
  <c r="V1676" i="1"/>
  <c r="W1676" i="1"/>
  <c r="V1677" i="1"/>
  <c r="W1677" i="1"/>
  <c r="V1678" i="1"/>
  <c r="W1678" i="1"/>
  <c r="V1679" i="1"/>
  <c r="W1679" i="1"/>
  <c r="V1680" i="1"/>
  <c r="W1680" i="1"/>
  <c r="V1681" i="1"/>
  <c r="W1681" i="1"/>
  <c r="V1682" i="1"/>
  <c r="W1682" i="1"/>
  <c r="V1683" i="1"/>
  <c r="W1683" i="1"/>
  <c r="V1684" i="1"/>
  <c r="W1684" i="1"/>
  <c r="V1685" i="1"/>
  <c r="W1685" i="1"/>
  <c r="V1686" i="1"/>
  <c r="W1686" i="1"/>
  <c r="V1687" i="1"/>
  <c r="W1687" i="1"/>
  <c r="V1688" i="1"/>
  <c r="W1688" i="1"/>
  <c r="V1689" i="1"/>
  <c r="W1689" i="1"/>
  <c r="V1690" i="1"/>
  <c r="W1690" i="1"/>
  <c r="V1691" i="1"/>
  <c r="W1691" i="1"/>
  <c r="V1692" i="1"/>
  <c r="W1692" i="1"/>
  <c r="V1693" i="1"/>
  <c r="W1693" i="1"/>
  <c r="V1694" i="1"/>
  <c r="W1694" i="1"/>
  <c r="V1695" i="1"/>
  <c r="W1695" i="1"/>
  <c r="V1696" i="1"/>
  <c r="W1696" i="1"/>
  <c r="V1697" i="1"/>
  <c r="W1697" i="1"/>
  <c r="V1698" i="1"/>
  <c r="W1698" i="1"/>
  <c r="V1699" i="1"/>
  <c r="W1699" i="1"/>
  <c r="V1700" i="1"/>
  <c r="W1700" i="1"/>
  <c r="V1701" i="1"/>
  <c r="W1701" i="1"/>
  <c r="V1702" i="1"/>
  <c r="W1702" i="1"/>
  <c r="V1703" i="1"/>
  <c r="W1703" i="1"/>
  <c r="V1704" i="1"/>
  <c r="W1704" i="1"/>
  <c r="V1705" i="1"/>
  <c r="W1705" i="1"/>
  <c r="V1706" i="1"/>
  <c r="W1706" i="1"/>
  <c r="V1707" i="1"/>
  <c r="W1707" i="1"/>
  <c r="V1708" i="1"/>
  <c r="W1708" i="1"/>
  <c r="V1709" i="1"/>
  <c r="W1709" i="1"/>
  <c r="V1710" i="1"/>
  <c r="W1710" i="1"/>
  <c r="V1711" i="1"/>
  <c r="W1711" i="1"/>
  <c r="V1712" i="1"/>
  <c r="W1712" i="1"/>
  <c r="V1713" i="1"/>
  <c r="W1713" i="1"/>
  <c r="V1714" i="1"/>
  <c r="W1714" i="1"/>
  <c r="V1715" i="1"/>
  <c r="W1715" i="1"/>
  <c r="V1716" i="1"/>
  <c r="W1716" i="1"/>
  <c r="V1717" i="1"/>
  <c r="W1717" i="1"/>
  <c r="V1718" i="1"/>
  <c r="W1718" i="1"/>
  <c r="V1719" i="1"/>
  <c r="W1719" i="1"/>
  <c r="V1720" i="1"/>
  <c r="W1720" i="1"/>
  <c r="V1721" i="1"/>
  <c r="W1721" i="1"/>
  <c r="V1722" i="1"/>
  <c r="W1722" i="1"/>
  <c r="V1723" i="1"/>
  <c r="W1723" i="1"/>
  <c r="V1724" i="1"/>
  <c r="W1724" i="1"/>
  <c r="V1725" i="1"/>
  <c r="W1725" i="1"/>
  <c r="V1726" i="1"/>
  <c r="W1726" i="1"/>
  <c r="V1727" i="1"/>
  <c r="W1727" i="1"/>
  <c r="V1728" i="1"/>
  <c r="W1728" i="1"/>
  <c r="V1729" i="1"/>
  <c r="W1729" i="1"/>
  <c r="V1730" i="1"/>
  <c r="W1730" i="1"/>
  <c r="V1731" i="1"/>
  <c r="W1731" i="1"/>
  <c r="V1732" i="1"/>
  <c r="W1732" i="1"/>
  <c r="V1733" i="1"/>
  <c r="W1733" i="1"/>
  <c r="V1734" i="1"/>
  <c r="W1734" i="1"/>
  <c r="V1735" i="1"/>
  <c r="W1735" i="1"/>
  <c r="V1736" i="1"/>
  <c r="W1736" i="1"/>
  <c r="V1737" i="1"/>
  <c r="W1737" i="1"/>
  <c r="V1738" i="1"/>
  <c r="W1738" i="1"/>
  <c r="V1739" i="1"/>
  <c r="W1739" i="1"/>
  <c r="V1740" i="1"/>
  <c r="W1740" i="1"/>
  <c r="V1741" i="1"/>
  <c r="W1741" i="1"/>
  <c r="V1742" i="1"/>
  <c r="W1742" i="1"/>
  <c r="V1743" i="1"/>
  <c r="W1743" i="1"/>
  <c r="V1744" i="1"/>
  <c r="W1744" i="1"/>
  <c r="V1745" i="1"/>
  <c r="W1745" i="1"/>
  <c r="V1746" i="1"/>
  <c r="W1746" i="1"/>
  <c r="V1747" i="1"/>
  <c r="W1747" i="1"/>
  <c r="V1748" i="1"/>
  <c r="W1748" i="1"/>
  <c r="V1749" i="1"/>
  <c r="W1749" i="1"/>
  <c r="V1750" i="1"/>
  <c r="W1750" i="1"/>
  <c r="V1751" i="1"/>
  <c r="W1751" i="1"/>
  <c r="V1752" i="1"/>
  <c r="W1752" i="1"/>
  <c r="V1753" i="1"/>
  <c r="W1753" i="1"/>
  <c r="V1754" i="1"/>
  <c r="W1754" i="1"/>
  <c r="V1755" i="1"/>
  <c r="W1755" i="1"/>
  <c r="V1756" i="1"/>
  <c r="W1756" i="1"/>
  <c r="V1757" i="1"/>
  <c r="W1757" i="1"/>
  <c r="V1758" i="1"/>
  <c r="W1758" i="1"/>
  <c r="V1759" i="1"/>
  <c r="W1759" i="1"/>
  <c r="V1760" i="1"/>
  <c r="W1760" i="1"/>
  <c r="V1761" i="1"/>
  <c r="W1761" i="1"/>
  <c r="V1762" i="1"/>
  <c r="W1762" i="1"/>
  <c r="V1763" i="1"/>
  <c r="W1763" i="1"/>
  <c r="V1764" i="1"/>
  <c r="W1764" i="1"/>
  <c r="V1765" i="1"/>
  <c r="W1765" i="1"/>
  <c r="V1766" i="1"/>
  <c r="W1766" i="1"/>
  <c r="V1767" i="1"/>
  <c r="W1767" i="1"/>
  <c r="V1768" i="1"/>
  <c r="W1768" i="1"/>
  <c r="V1769" i="1"/>
  <c r="W1769" i="1"/>
  <c r="V1770" i="1"/>
  <c r="W1770" i="1"/>
  <c r="V1771" i="1"/>
  <c r="W1771" i="1"/>
  <c r="V1772" i="1"/>
  <c r="W1772" i="1"/>
  <c r="V1773" i="1"/>
  <c r="W1773" i="1"/>
  <c r="V1774" i="1"/>
  <c r="W1774" i="1"/>
  <c r="V1775" i="1"/>
  <c r="W1775" i="1"/>
  <c r="V1776" i="1"/>
  <c r="W1776" i="1"/>
  <c r="V1777" i="1"/>
  <c r="W1777" i="1"/>
  <c r="V1778" i="1"/>
  <c r="W1778" i="1"/>
  <c r="V1779" i="1"/>
  <c r="W1779" i="1"/>
  <c r="V1780" i="1"/>
  <c r="W1780" i="1"/>
  <c r="V1781" i="1"/>
  <c r="W1781" i="1"/>
  <c r="V1782" i="1"/>
  <c r="W1782" i="1"/>
  <c r="V1783" i="1"/>
  <c r="W1783" i="1"/>
  <c r="V1784" i="1"/>
  <c r="W1784" i="1"/>
  <c r="V1785" i="1"/>
  <c r="W1785" i="1"/>
  <c r="V1786" i="1"/>
  <c r="W1786" i="1"/>
  <c r="V1787" i="1"/>
  <c r="W1787" i="1"/>
  <c r="V1788" i="1"/>
  <c r="W1788" i="1"/>
  <c r="V1789" i="1"/>
  <c r="W1789" i="1"/>
  <c r="V1790" i="1"/>
  <c r="W1790" i="1"/>
  <c r="V1791" i="1"/>
  <c r="W1791" i="1"/>
  <c r="V1792" i="1"/>
  <c r="W1792" i="1"/>
  <c r="V1793" i="1"/>
  <c r="W1793" i="1"/>
  <c r="V1794" i="1"/>
  <c r="W1794" i="1"/>
  <c r="V1795" i="1"/>
  <c r="W1795" i="1"/>
  <c r="V1796" i="1"/>
  <c r="W1796" i="1"/>
  <c r="V1797" i="1"/>
  <c r="W1797" i="1"/>
  <c r="V1798" i="1"/>
  <c r="W1798" i="1"/>
  <c r="V1799" i="1"/>
  <c r="W1799" i="1"/>
  <c r="V1800" i="1"/>
  <c r="W1800" i="1"/>
  <c r="V1801" i="1"/>
  <c r="W1801" i="1"/>
  <c r="V1802" i="1"/>
  <c r="W1802" i="1"/>
  <c r="V1803" i="1"/>
  <c r="W1803" i="1"/>
  <c r="V1804" i="1"/>
  <c r="W1804" i="1"/>
  <c r="V1805" i="1"/>
  <c r="W1805" i="1"/>
  <c r="V1806" i="1"/>
  <c r="W1806" i="1"/>
  <c r="V1807" i="1"/>
  <c r="W1807" i="1"/>
  <c r="V1808" i="1"/>
  <c r="W1808" i="1"/>
  <c r="V1809" i="1"/>
  <c r="W1809" i="1"/>
  <c r="V1810" i="1"/>
  <c r="W1810" i="1"/>
  <c r="V1811" i="1"/>
  <c r="W1811" i="1"/>
  <c r="V1812" i="1"/>
  <c r="W1812" i="1"/>
  <c r="V1813" i="1"/>
  <c r="W1813" i="1"/>
  <c r="V1814" i="1"/>
  <c r="W1814" i="1"/>
  <c r="V1815" i="1"/>
  <c r="W1815" i="1"/>
  <c r="V1816" i="1"/>
  <c r="W1816" i="1"/>
  <c r="V1817" i="1"/>
  <c r="W1817" i="1"/>
  <c r="V1818" i="1"/>
  <c r="W1818" i="1"/>
  <c r="V1819" i="1"/>
  <c r="W1819" i="1"/>
  <c r="V1820" i="1"/>
  <c r="W1820" i="1"/>
  <c r="V1821" i="1"/>
  <c r="W1821" i="1"/>
  <c r="V1822" i="1"/>
  <c r="W1822" i="1"/>
  <c r="V1823" i="1"/>
  <c r="W1823" i="1"/>
  <c r="V1824" i="1"/>
  <c r="W1824" i="1"/>
  <c r="V1825" i="1"/>
  <c r="W1825" i="1"/>
  <c r="V1826" i="1"/>
  <c r="W1826" i="1"/>
  <c r="V1827" i="1"/>
  <c r="W1827" i="1"/>
  <c r="V1828" i="1"/>
  <c r="W1828" i="1"/>
  <c r="V1829" i="1"/>
  <c r="W1829" i="1"/>
  <c r="V1830" i="1"/>
  <c r="W1830" i="1"/>
  <c r="V1831" i="1"/>
  <c r="W1831" i="1"/>
  <c r="V1832" i="1"/>
  <c r="W1832" i="1"/>
  <c r="V1833" i="1"/>
  <c r="W1833" i="1"/>
  <c r="V1834" i="1"/>
  <c r="W1834" i="1"/>
  <c r="V1835" i="1"/>
  <c r="W1835" i="1"/>
  <c r="V1836" i="1"/>
  <c r="W1836" i="1"/>
  <c r="V1837" i="1"/>
  <c r="W1837" i="1"/>
  <c r="V1838" i="1"/>
  <c r="W1838" i="1"/>
  <c r="V1839" i="1"/>
  <c r="W1839" i="1"/>
  <c r="V1840" i="1"/>
  <c r="W1840" i="1"/>
  <c r="V1841" i="1"/>
  <c r="W1841" i="1"/>
  <c r="V1842" i="1"/>
  <c r="W1842" i="1"/>
  <c r="V1843" i="1"/>
  <c r="W1843" i="1"/>
  <c r="V1844" i="1"/>
  <c r="W1844" i="1"/>
  <c r="V1845" i="1"/>
  <c r="W1845" i="1"/>
  <c r="V1846" i="1"/>
  <c r="W1846" i="1"/>
  <c r="V1847" i="1"/>
  <c r="W1847" i="1"/>
  <c r="V1848" i="1"/>
  <c r="W1848" i="1"/>
  <c r="V1849" i="1"/>
  <c r="W1849" i="1"/>
  <c r="V1850" i="1"/>
  <c r="W1850" i="1"/>
  <c r="V1851" i="1"/>
  <c r="W1851" i="1"/>
  <c r="V1852" i="1"/>
  <c r="W1852" i="1"/>
  <c r="V1853" i="1"/>
  <c r="W1853" i="1"/>
  <c r="V1854" i="1"/>
  <c r="W1854" i="1"/>
  <c r="V1855" i="1"/>
  <c r="W1855" i="1"/>
  <c r="V1856" i="1"/>
  <c r="W1856" i="1"/>
  <c r="V1857" i="1"/>
  <c r="W1857" i="1"/>
  <c r="V1858" i="1"/>
  <c r="W1858" i="1"/>
  <c r="V1859" i="1"/>
  <c r="W1859" i="1"/>
  <c r="V1860" i="1"/>
  <c r="W1860" i="1"/>
  <c r="V1861" i="1"/>
  <c r="W1861" i="1"/>
  <c r="V1862" i="1"/>
  <c r="W1862" i="1"/>
  <c r="V1863" i="1"/>
  <c r="W1863" i="1"/>
  <c r="V1864" i="1"/>
  <c r="W1864" i="1"/>
  <c r="V1865" i="1"/>
  <c r="W1865" i="1"/>
  <c r="V1866" i="1"/>
  <c r="W1866" i="1"/>
  <c r="V1867" i="1"/>
  <c r="W1867" i="1"/>
  <c r="V1868" i="1"/>
  <c r="W1868" i="1"/>
  <c r="V1869" i="1"/>
  <c r="W1869" i="1"/>
  <c r="V1870" i="1"/>
  <c r="W1870" i="1"/>
  <c r="V1871" i="1"/>
  <c r="W1871" i="1"/>
  <c r="V1872" i="1"/>
  <c r="W1872" i="1"/>
  <c r="V1873" i="1"/>
  <c r="W1873" i="1"/>
  <c r="V1874" i="1"/>
  <c r="W1874" i="1"/>
  <c r="V1875" i="1"/>
  <c r="W1875" i="1"/>
  <c r="V1876" i="1"/>
  <c r="W1876" i="1"/>
  <c r="V1877" i="1"/>
  <c r="W1877" i="1"/>
  <c r="V1878" i="1"/>
  <c r="W1878" i="1"/>
  <c r="V1879" i="1"/>
  <c r="W1879" i="1"/>
  <c r="V1880" i="1"/>
  <c r="W1880" i="1"/>
  <c r="V1881" i="1"/>
  <c r="W1881" i="1"/>
  <c r="V1882" i="1"/>
  <c r="W1882" i="1"/>
  <c r="V1883" i="1"/>
  <c r="W1883" i="1"/>
  <c r="V1884" i="1"/>
  <c r="W1884" i="1"/>
  <c r="V1885" i="1"/>
  <c r="W1885" i="1"/>
  <c r="V1886" i="1"/>
  <c r="W1886" i="1"/>
  <c r="V1887" i="1"/>
  <c r="W1887" i="1"/>
  <c r="V1888" i="1"/>
  <c r="W1888" i="1"/>
  <c r="V1889" i="1"/>
  <c r="W1889" i="1"/>
  <c r="V1890" i="1"/>
  <c r="W1890" i="1"/>
  <c r="V1891" i="1"/>
  <c r="W1891" i="1"/>
  <c r="V1892" i="1"/>
  <c r="W1892" i="1"/>
  <c r="V1893" i="1"/>
  <c r="W1893" i="1"/>
  <c r="V1894" i="1"/>
  <c r="W1894" i="1"/>
  <c r="V1895" i="1"/>
  <c r="W1895" i="1"/>
  <c r="V1896" i="1"/>
  <c r="W1896" i="1"/>
  <c r="V1897" i="1"/>
  <c r="W1897" i="1"/>
  <c r="V1898" i="1"/>
  <c r="W1898" i="1"/>
  <c r="V1899" i="1"/>
  <c r="W1899" i="1"/>
  <c r="V1900" i="1"/>
  <c r="W1900" i="1"/>
  <c r="V1901" i="1"/>
  <c r="W1901" i="1"/>
  <c r="V1902" i="1"/>
  <c r="W1902" i="1"/>
  <c r="V1903" i="1"/>
  <c r="W1903" i="1"/>
  <c r="V1904" i="1"/>
  <c r="W1904" i="1"/>
  <c r="V1905" i="1"/>
  <c r="W1905" i="1"/>
  <c r="V1906" i="1"/>
  <c r="W1906" i="1"/>
  <c r="V1907" i="1"/>
  <c r="W1907" i="1"/>
  <c r="V1908" i="1"/>
  <c r="W1908" i="1"/>
  <c r="V1909" i="1"/>
  <c r="W1909" i="1"/>
  <c r="V1910" i="1"/>
  <c r="W1910" i="1"/>
  <c r="V1911" i="1"/>
  <c r="W1911" i="1"/>
  <c r="V1912" i="1"/>
  <c r="W1912" i="1"/>
  <c r="V1913" i="1"/>
  <c r="W1913" i="1"/>
  <c r="V1914" i="1"/>
  <c r="W1914" i="1"/>
  <c r="V1915" i="1"/>
  <c r="W1915" i="1"/>
  <c r="V1916" i="1"/>
  <c r="W1916" i="1"/>
  <c r="V1917" i="1"/>
  <c r="W1917" i="1"/>
  <c r="V1918" i="1"/>
  <c r="W1918" i="1"/>
  <c r="V1919" i="1"/>
  <c r="W1919" i="1"/>
  <c r="V1920" i="1"/>
  <c r="W1920" i="1"/>
  <c r="V1921" i="1"/>
  <c r="W1921" i="1"/>
  <c r="V1922" i="1"/>
  <c r="W1922" i="1"/>
  <c r="V1923" i="1"/>
  <c r="W1923" i="1"/>
  <c r="V1924" i="1"/>
  <c r="W1924" i="1"/>
  <c r="V1925" i="1"/>
  <c r="W1925" i="1"/>
  <c r="V1926" i="1"/>
  <c r="W1926" i="1"/>
  <c r="V1927" i="1"/>
  <c r="W1927" i="1"/>
  <c r="V1928" i="1"/>
  <c r="W1928" i="1"/>
  <c r="V1929" i="1"/>
  <c r="W1929" i="1"/>
  <c r="V1930" i="1"/>
  <c r="W1930" i="1"/>
  <c r="V1931" i="1"/>
  <c r="W1931" i="1"/>
  <c r="V1932" i="1"/>
  <c r="W1932" i="1"/>
  <c r="V1933" i="1"/>
  <c r="W1933" i="1"/>
  <c r="V1934" i="1"/>
  <c r="W1934" i="1"/>
  <c r="V1935" i="1"/>
  <c r="W1935" i="1"/>
  <c r="V1936" i="1"/>
  <c r="W1936" i="1"/>
  <c r="V1937" i="1"/>
  <c r="W1937" i="1"/>
  <c r="V1938" i="1"/>
  <c r="W1938" i="1"/>
  <c r="V1939" i="1"/>
  <c r="W1939" i="1"/>
  <c r="V1940" i="1"/>
  <c r="W1940" i="1"/>
  <c r="V1941" i="1"/>
  <c r="W1941" i="1"/>
  <c r="V1942" i="1"/>
  <c r="W1942" i="1"/>
  <c r="V1943" i="1"/>
  <c r="W1943" i="1"/>
  <c r="V1944" i="1"/>
  <c r="W1944" i="1"/>
  <c r="V1945" i="1"/>
  <c r="W1945" i="1"/>
  <c r="V1946" i="1"/>
  <c r="W1946" i="1"/>
  <c r="V1947" i="1"/>
  <c r="W1947" i="1"/>
  <c r="V1948" i="1"/>
  <c r="W1948" i="1"/>
  <c r="V1949" i="1"/>
  <c r="W1949" i="1"/>
  <c r="V1950" i="1"/>
  <c r="W1950" i="1"/>
  <c r="V1951" i="1"/>
  <c r="W1951" i="1"/>
  <c r="V1952" i="1"/>
  <c r="W1952" i="1"/>
  <c r="V1953" i="1"/>
  <c r="W1953" i="1"/>
  <c r="V1954" i="1"/>
  <c r="W1954" i="1"/>
  <c r="V1955" i="1"/>
  <c r="W1955" i="1"/>
  <c r="V1956" i="1"/>
  <c r="W1956" i="1"/>
  <c r="V1957" i="1"/>
  <c r="W1957" i="1"/>
  <c r="V1958" i="1"/>
  <c r="W1958" i="1"/>
  <c r="V1959" i="1"/>
  <c r="W1959" i="1"/>
  <c r="V1960" i="1"/>
  <c r="W1960" i="1"/>
  <c r="V1961" i="1"/>
  <c r="W1961" i="1"/>
  <c r="V1962" i="1"/>
  <c r="W1962" i="1"/>
  <c r="V1963" i="1"/>
  <c r="W1963" i="1"/>
  <c r="V1964" i="1"/>
  <c r="W1964" i="1"/>
  <c r="V1965" i="1"/>
  <c r="W1965" i="1"/>
  <c r="V1966" i="1"/>
  <c r="W1966" i="1"/>
  <c r="V1967" i="1"/>
  <c r="W1967" i="1"/>
  <c r="V1968" i="1"/>
  <c r="W1968" i="1"/>
  <c r="V1969" i="1"/>
  <c r="W1969" i="1"/>
  <c r="V1970" i="1"/>
  <c r="W1970" i="1"/>
  <c r="V1971" i="1"/>
  <c r="W1971" i="1"/>
  <c r="V1972" i="1"/>
  <c r="W1972" i="1"/>
  <c r="V1973" i="1"/>
  <c r="W1973" i="1"/>
  <c r="V1974" i="1"/>
  <c r="W1974" i="1"/>
  <c r="V1975" i="1"/>
  <c r="W1975" i="1"/>
  <c r="V1976" i="1"/>
  <c r="W1976" i="1"/>
  <c r="V1977" i="1"/>
  <c r="W1977" i="1"/>
  <c r="V1978" i="1"/>
  <c r="W1978" i="1"/>
  <c r="V1979" i="1"/>
  <c r="W1979" i="1"/>
  <c r="V1980" i="1"/>
  <c r="W1980" i="1"/>
  <c r="V1981" i="1"/>
  <c r="W1981" i="1"/>
  <c r="V1982" i="1"/>
  <c r="W1982" i="1"/>
  <c r="V1983" i="1"/>
  <c r="W1983" i="1"/>
  <c r="V1984" i="1"/>
  <c r="W1984" i="1"/>
  <c r="V1985" i="1"/>
  <c r="W1985" i="1"/>
  <c r="V1986" i="1"/>
  <c r="W1986" i="1"/>
  <c r="V1987" i="1"/>
  <c r="W1987" i="1"/>
  <c r="V1988" i="1"/>
  <c r="W1988" i="1"/>
  <c r="V1989" i="1"/>
  <c r="W1989" i="1"/>
  <c r="V1990" i="1"/>
  <c r="W1990" i="1"/>
  <c r="V1991" i="1"/>
  <c r="W1991" i="1"/>
  <c r="V1992" i="1"/>
  <c r="W1992" i="1"/>
  <c r="V1993" i="1"/>
  <c r="W1993" i="1"/>
  <c r="V1994" i="1"/>
  <c r="W1994" i="1"/>
  <c r="V1995" i="1"/>
  <c r="W1995" i="1"/>
  <c r="V1996" i="1"/>
  <c r="W1996" i="1"/>
  <c r="V1997" i="1"/>
  <c r="W1997" i="1"/>
  <c r="V1998" i="1"/>
  <c r="W1998" i="1"/>
  <c r="V1999" i="1"/>
  <c r="W1999" i="1"/>
  <c r="V2000" i="1"/>
  <c r="W2000" i="1"/>
  <c r="V2001" i="1"/>
  <c r="W2001" i="1"/>
  <c r="V2002" i="1"/>
  <c r="W2002" i="1"/>
  <c r="V2003" i="1"/>
  <c r="W2003" i="1"/>
  <c r="V2004" i="1"/>
  <c r="W2004" i="1"/>
  <c r="V2005" i="1"/>
  <c r="W2005" i="1"/>
  <c r="V2006" i="1"/>
  <c r="W2006" i="1"/>
  <c r="V2007" i="1"/>
  <c r="W2007" i="1"/>
  <c r="V2008" i="1"/>
  <c r="W2008" i="1"/>
  <c r="V2009" i="1"/>
  <c r="W2009" i="1"/>
  <c r="V2010" i="1"/>
  <c r="W2010" i="1"/>
  <c r="V2011" i="1"/>
  <c r="W2011" i="1"/>
  <c r="V2012" i="1"/>
  <c r="W2012" i="1"/>
  <c r="V2013" i="1"/>
  <c r="W2013" i="1"/>
  <c r="V2014" i="1"/>
  <c r="W2014" i="1"/>
  <c r="V2015" i="1"/>
  <c r="W2015" i="1"/>
  <c r="V2016" i="1"/>
  <c r="W2016" i="1"/>
  <c r="V2017" i="1"/>
  <c r="W2017" i="1"/>
  <c r="V2018" i="1"/>
  <c r="W2018" i="1"/>
  <c r="V2019" i="1"/>
  <c r="W2019" i="1"/>
  <c r="V2020" i="1"/>
  <c r="W2020" i="1"/>
  <c r="V2021" i="1"/>
  <c r="W2021" i="1"/>
  <c r="V2022" i="1"/>
  <c r="W2022" i="1"/>
  <c r="V2023" i="1"/>
  <c r="W2023" i="1"/>
  <c r="V2024" i="1"/>
  <c r="W2024" i="1"/>
  <c r="V2025" i="1"/>
  <c r="W2025" i="1"/>
  <c r="V2026" i="1"/>
  <c r="W2026" i="1"/>
  <c r="V2027" i="1"/>
  <c r="W2027" i="1"/>
  <c r="V2028" i="1"/>
  <c r="W2028" i="1"/>
  <c r="V2029" i="1"/>
  <c r="W2029" i="1"/>
  <c r="V2030" i="1"/>
  <c r="W2030" i="1"/>
  <c r="V2031" i="1"/>
  <c r="W2031" i="1"/>
  <c r="V2032" i="1"/>
  <c r="W2032" i="1"/>
  <c r="V2033" i="1"/>
  <c r="W2033" i="1"/>
  <c r="V2034" i="1"/>
  <c r="W2034" i="1"/>
  <c r="V2035" i="1"/>
  <c r="W2035" i="1"/>
  <c r="V2036" i="1"/>
  <c r="W2036" i="1"/>
  <c r="V2037" i="1"/>
  <c r="W2037" i="1"/>
  <c r="V2038" i="1"/>
  <c r="W2038" i="1"/>
  <c r="V2039" i="1"/>
  <c r="W2039" i="1"/>
  <c r="V2040" i="1"/>
  <c r="W2040" i="1"/>
  <c r="V2041" i="1"/>
  <c r="W2041" i="1"/>
  <c r="V2042" i="1"/>
  <c r="W2042" i="1"/>
  <c r="V2043" i="1"/>
  <c r="W2043" i="1"/>
  <c r="V2044" i="1"/>
  <c r="W2044" i="1"/>
  <c r="V2045" i="1"/>
  <c r="W2045" i="1"/>
  <c r="V2046" i="1"/>
  <c r="W2046" i="1"/>
  <c r="V2047" i="1"/>
  <c r="W2047" i="1"/>
  <c r="V2048" i="1"/>
  <c r="W2048" i="1"/>
  <c r="V2049" i="1"/>
  <c r="W2049" i="1"/>
  <c r="V2050" i="1"/>
  <c r="W2050" i="1"/>
  <c r="V2051" i="1"/>
  <c r="W2051" i="1"/>
  <c r="V2052" i="1"/>
  <c r="W2052" i="1"/>
  <c r="V2053" i="1"/>
  <c r="W2053" i="1"/>
  <c r="V2054" i="1"/>
  <c r="W2054" i="1"/>
  <c r="V2055" i="1"/>
  <c r="W2055" i="1"/>
  <c r="V2056" i="1"/>
  <c r="W2056" i="1"/>
  <c r="V2057" i="1"/>
  <c r="W2057" i="1"/>
  <c r="V2058" i="1"/>
  <c r="W2058" i="1"/>
  <c r="V2059" i="1"/>
  <c r="W2059" i="1"/>
  <c r="V2060" i="1"/>
  <c r="W2060" i="1"/>
  <c r="V2061" i="1"/>
  <c r="W2061" i="1"/>
  <c r="V2062" i="1"/>
  <c r="W2062" i="1"/>
  <c r="V2063" i="1"/>
  <c r="W2063" i="1"/>
  <c r="V2064" i="1"/>
  <c r="W2064" i="1"/>
  <c r="V2065" i="1"/>
  <c r="W2065" i="1"/>
  <c r="V2066" i="1"/>
  <c r="W2066" i="1"/>
  <c r="V2067" i="1"/>
  <c r="W2067" i="1"/>
  <c r="V2068" i="1"/>
  <c r="W2068" i="1"/>
  <c r="V2069" i="1"/>
  <c r="W2069" i="1"/>
  <c r="V2070" i="1"/>
  <c r="W2070" i="1"/>
  <c r="V2071" i="1"/>
  <c r="W2071" i="1"/>
  <c r="V2072" i="1"/>
  <c r="W2072" i="1"/>
  <c r="V2073" i="1"/>
  <c r="W2073" i="1"/>
  <c r="V2074" i="1"/>
  <c r="W2074" i="1"/>
  <c r="V2075" i="1"/>
  <c r="W2075" i="1"/>
  <c r="V2076" i="1"/>
  <c r="W2076" i="1"/>
  <c r="V2077" i="1"/>
  <c r="W2077" i="1"/>
  <c r="V2078" i="1"/>
  <c r="W2078" i="1"/>
  <c r="V2079" i="1"/>
  <c r="W2079" i="1"/>
  <c r="V2080" i="1"/>
  <c r="W2080" i="1"/>
  <c r="V2081" i="1"/>
  <c r="W2081" i="1"/>
  <c r="V2082" i="1"/>
  <c r="W2082" i="1"/>
  <c r="V2083" i="1"/>
  <c r="W2083" i="1"/>
  <c r="V2084" i="1"/>
  <c r="W2084" i="1"/>
  <c r="V2085" i="1"/>
  <c r="W2085" i="1"/>
  <c r="V2086" i="1"/>
  <c r="W2086" i="1"/>
  <c r="V2087" i="1"/>
  <c r="W2087" i="1"/>
  <c r="V2088" i="1"/>
  <c r="W2088" i="1"/>
  <c r="V2089" i="1"/>
  <c r="W2089" i="1"/>
  <c r="V2090" i="1"/>
  <c r="W2090" i="1"/>
  <c r="V2091" i="1"/>
  <c r="W2091" i="1"/>
  <c r="V2092" i="1"/>
  <c r="W2092" i="1"/>
  <c r="V2093" i="1"/>
  <c r="W2093" i="1"/>
  <c r="V2094" i="1"/>
  <c r="W2094" i="1"/>
  <c r="V2095" i="1"/>
  <c r="W2095" i="1"/>
  <c r="V2096" i="1"/>
  <c r="W2096" i="1"/>
  <c r="V2097" i="1"/>
  <c r="W2097" i="1"/>
  <c r="V2098" i="1"/>
  <c r="W2098" i="1"/>
  <c r="V2099" i="1"/>
  <c r="W2099" i="1"/>
  <c r="V2100" i="1"/>
  <c r="W2100" i="1"/>
  <c r="V2101" i="1"/>
  <c r="W2101" i="1"/>
  <c r="V2102" i="1"/>
  <c r="W2102" i="1"/>
  <c r="V2103" i="1"/>
  <c r="W2103" i="1"/>
  <c r="V2104" i="1"/>
  <c r="W2104" i="1"/>
  <c r="V2105" i="1"/>
  <c r="W2105" i="1"/>
  <c r="V2106" i="1"/>
  <c r="W2106" i="1"/>
  <c r="V2107" i="1"/>
  <c r="W2107" i="1"/>
  <c r="V2108" i="1"/>
  <c r="W2108" i="1"/>
  <c r="V2109" i="1"/>
  <c r="W2109" i="1"/>
  <c r="V2110" i="1"/>
  <c r="W2110" i="1"/>
  <c r="V2111" i="1"/>
  <c r="W2111" i="1"/>
  <c r="V2112" i="1"/>
  <c r="W2112" i="1"/>
  <c r="V2113" i="1"/>
  <c r="W2113" i="1"/>
  <c r="V2114" i="1"/>
  <c r="W2114" i="1"/>
  <c r="V2115" i="1"/>
  <c r="W2115" i="1"/>
  <c r="V2116" i="1"/>
  <c r="W2116" i="1"/>
  <c r="V2117" i="1"/>
  <c r="W2117" i="1"/>
  <c r="V2118" i="1"/>
  <c r="W2118" i="1"/>
  <c r="V2119" i="1"/>
  <c r="W2119" i="1"/>
  <c r="V2120" i="1"/>
  <c r="W2120" i="1"/>
  <c r="V2121" i="1"/>
  <c r="W2121" i="1"/>
  <c r="V2122" i="1"/>
  <c r="W2122" i="1"/>
  <c r="V2123" i="1"/>
  <c r="W2123" i="1"/>
  <c r="V2124" i="1"/>
  <c r="W2124" i="1"/>
  <c r="V2125" i="1"/>
  <c r="W2125" i="1"/>
  <c r="V2126" i="1"/>
  <c r="W2126" i="1"/>
  <c r="V2127" i="1"/>
  <c r="W2127" i="1"/>
  <c r="V2128" i="1"/>
  <c r="W2128" i="1"/>
  <c r="V2129" i="1"/>
  <c r="W2129" i="1"/>
  <c r="V2130" i="1"/>
  <c r="W2130" i="1"/>
  <c r="V2131" i="1"/>
  <c r="W2131" i="1"/>
  <c r="V2132" i="1"/>
  <c r="W2132" i="1"/>
  <c r="V2133" i="1"/>
  <c r="W2133" i="1"/>
  <c r="V2134" i="1"/>
  <c r="W2134" i="1"/>
  <c r="V2135" i="1"/>
  <c r="W2135" i="1"/>
  <c r="V2136" i="1"/>
  <c r="W2136" i="1"/>
  <c r="V2137" i="1"/>
  <c r="W2137" i="1"/>
  <c r="V2138" i="1"/>
  <c r="W2138" i="1"/>
  <c r="V2139" i="1"/>
  <c r="W2139" i="1"/>
  <c r="V2140" i="1"/>
  <c r="W2140" i="1"/>
  <c r="V2141" i="1"/>
  <c r="W2141" i="1"/>
  <c r="V2142" i="1"/>
  <c r="W2142" i="1"/>
  <c r="V2143" i="1"/>
  <c r="W2143" i="1"/>
  <c r="V2144" i="1"/>
  <c r="W2144" i="1"/>
  <c r="V2145" i="1"/>
  <c r="W2145" i="1"/>
  <c r="V2146" i="1"/>
  <c r="W2146" i="1"/>
  <c r="V2147" i="1"/>
  <c r="W2147" i="1"/>
  <c r="V2148" i="1"/>
  <c r="W2148" i="1"/>
  <c r="V2149" i="1"/>
  <c r="W2149" i="1"/>
  <c r="V2150" i="1"/>
  <c r="W2150" i="1"/>
  <c r="V2151" i="1"/>
  <c r="W2151" i="1"/>
  <c r="V2152" i="1"/>
  <c r="W2152" i="1"/>
  <c r="V2153" i="1"/>
  <c r="W2153" i="1"/>
  <c r="V2154" i="1"/>
  <c r="W2154" i="1"/>
  <c r="V2155" i="1"/>
  <c r="W2155" i="1"/>
  <c r="V2156" i="1"/>
  <c r="W2156" i="1"/>
  <c r="V2157" i="1"/>
  <c r="W2157" i="1"/>
  <c r="V2158" i="1"/>
  <c r="W2158" i="1"/>
  <c r="V2159" i="1"/>
  <c r="W2159" i="1"/>
  <c r="V2160" i="1"/>
  <c r="W2160" i="1"/>
  <c r="V2161" i="1"/>
  <c r="W2161" i="1"/>
  <c r="V2162" i="1"/>
  <c r="W2162" i="1"/>
  <c r="V2163" i="1"/>
  <c r="W2163" i="1"/>
  <c r="V2164" i="1"/>
  <c r="W2164" i="1"/>
  <c r="V2165" i="1"/>
  <c r="W2165" i="1"/>
  <c r="V2166" i="1"/>
  <c r="W2166" i="1"/>
  <c r="V2167" i="1"/>
  <c r="W2167" i="1"/>
  <c r="V2168" i="1"/>
  <c r="W2168" i="1"/>
  <c r="V2169" i="1"/>
  <c r="W2169" i="1"/>
  <c r="V2170" i="1"/>
  <c r="W2170" i="1"/>
  <c r="V2171" i="1"/>
  <c r="W2171" i="1"/>
  <c r="V2172" i="1"/>
  <c r="W2172" i="1"/>
  <c r="V2173" i="1"/>
  <c r="W2173" i="1"/>
  <c r="V2174" i="1"/>
  <c r="W2174" i="1"/>
  <c r="V2175" i="1"/>
  <c r="W2175" i="1"/>
  <c r="V2176" i="1"/>
  <c r="W2176" i="1"/>
  <c r="V2177" i="1"/>
  <c r="W2177" i="1"/>
  <c r="V2178" i="1"/>
  <c r="W2178" i="1"/>
  <c r="V2179" i="1"/>
  <c r="W2179" i="1"/>
  <c r="V2180" i="1"/>
  <c r="W2180" i="1"/>
  <c r="V2181" i="1"/>
  <c r="W2181" i="1"/>
  <c r="V2182" i="1"/>
  <c r="W2182" i="1"/>
  <c r="V2183" i="1"/>
  <c r="W2183" i="1"/>
  <c r="V2184" i="1"/>
  <c r="W2184" i="1"/>
  <c r="V2185" i="1"/>
  <c r="W2185" i="1"/>
  <c r="V2186" i="1"/>
  <c r="W2186" i="1"/>
  <c r="V2187" i="1"/>
  <c r="W2187" i="1"/>
  <c r="V2188" i="1"/>
  <c r="W2188" i="1"/>
  <c r="V2189" i="1"/>
  <c r="W2189" i="1"/>
  <c r="V2190" i="1"/>
  <c r="W2190" i="1"/>
  <c r="V2191" i="1"/>
  <c r="W2191" i="1"/>
  <c r="V2192" i="1"/>
  <c r="W2192" i="1"/>
  <c r="V2193" i="1"/>
  <c r="W2193" i="1"/>
  <c r="V2194" i="1"/>
  <c r="W2194" i="1"/>
  <c r="V2195" i="1"/>
  <c r="W2195" i="1"/>
  <c r="V2196" i="1"/>
  <c r="W2196" i="1"/>
  <c r="V2197" i="1"/>
  <c r="W2197" i="1"/>
  <c r="V2198" i="1"/>
  <c r="W2198" i="1"/>
  <c r="V2199" i="1"/>
  <c r="W2199" i="1"/>
  <c r="V2200" i="1"/>
  <c r="W2200" i="1"/>
  <c r="V2201" i="1"/>
  <c r="W2201" i="1"/>
  <c r="V2202" i="1"/>
  <c r="W2202" i="1"/>
  <c r="V2203" i="1"/>
  <c r="W2203" i="1"/>
  <c r="V2204" i="1"/>
  <c r="W2204" i="1"/>
  <c r="V2205" i="1"/>
  <c r="W2205" i="1"/>
  <c r="V2206" i="1"/>
  <c r="W2206" i="1"/>
  <c r="V2207" i="1"/>
  <c r="W2207" i="1"/>
  <c r="V2208" i="1"/>
  <c r="W2208" i="1"/>
  <c r="V2209" i="1"/>
  <c r="W2209" i="1"/>
  <c r="V2210" i="1"/>
  <c r="W2210" i="1"/>
  <c r="V2211" i="1"/>
  <c r="W2211" i="1"/>
  <c r="V2212" i="1"/>
  <c r="W2212" i="1"/>
  <c r="V2213" i="1"/>
  <c r="W2213" i="1"/>
  <c r="V2214" i="1"/>
  <c r="W2214" i="1"/>
  <c r="V2215" i="1"/>
  <c r="W2215" i="1"/>
  <c r="V2216" i="1"/>
  <c r="W2216" i="1"/>
  <c r="V2217" i="1"/>
  <c r="W2217" i="1"/>
  <c r="V2218" i="1"/>
  <c r="W2218" i="1"/>
  <c r="V2219" i="1"/>
  <c r="W2219" i="1"/>
  <c r="V2220" i="1"/>
  <c r="W2220" i="1"/>
  <c r="V2221" i="1"/>
  <c r="W2221" i="1"/>
  <c r="V2222" i="1"/>
  <c r="W2222" i="1"/>
  <c r="V2223" i="1"/>
  <c r="W2223" i="1"/>
  <c r="V2224" i="1"/>
  <c r="W2224" i="1"/>
  <c r="V2225" i="1"/>
  <c r="W2225" i="1"/>
  <c r="V2226" i="1"/>
  <c r="W2226" i="1"/>
  <c r="V2227" i="1"/>
  <c r="W2227" i="1"/>
  <c r="V2228" i="1"/>
  <c r="W2228" i="1"/>
  <c r="V2229" i="1"/>
  <c r="W2229" i="1"/>
  <c r="V2230" i="1"/>
  <c r="W2230" i="1"/>
  <c r="V2231" i="1"/>
  <c r="W2231" i="1"/>
  <c r="V2232" i="1"/>
  <c r="W2232" i="1"/>
  <c r="V2233" i="1"/>
  <c r="W2233" i="1"/>
  <c r="V2234" i="1"/>
  <c r="W2234" i="1"/>
  <c r="V2235" i="1"/>
  <c r="W2235" i="1"/>
  <c r="V2236" i="1"/>
  <c r="W2236" i="1"/>
  <c r="V2237" i="1"/>
  <c r="W2237" i="1"/>
  <c r="V2238" i="1"/>
  <c r="W2238" i="1"/>
  <c r="V2239" i="1"/>
  <c r="W2239" i="1"/>
  <c r="V2240" i="1"/>
  <c r="W2240" i="1"/>
  <c r="V2241" i="1"/>
  <c r="W2241" i="1"/>
  <c r="V2242" i="1"/>
  <c r="W2242" i="1"/>
  <c r="V2243" i="1"/>
  <c r="W2243" i="1"/>
  <c r="V2244" i="1"/>
  <c r="W2244" i="1"/>
  <c r="V2245" i="1"/>
  <c r="W2245" i="1"/>
  <c r="V2246" i="1"/>
  <c r="W2246" i="1"/>
  <c r="V2247" i="1"/>
  <c r="W2247" i="1"/>
  <c r="V2248" i="1"/>
  <c r="W2248" i="1"/>
  <c r="V2249" i="1"/>
  <c r="W2249" i="1"/>
  <c r="V2250" i="1"/>
  <c r="W2250" i="1"/>
  <c r="V2251" i="1"/>
  <c r="W2251" i="1"/>
  <c r="V2252" i="1"/>
  <c r="W2252" i="1"/>
  <c r="V2253" i="1"/>
  <c r="W2253" i="1"/>
  <c r="V2254" i="1"/>
  <c r="W2254" i="1"/>
  <c r="V2255" i="1"/>
  <c r="W2255" i="1"/>
  <c r="V2256" i="1"/>
  <c r="W2256" i="1"/>
  <c r="V2257" i="1"/>
  <c r="W2257" i="1"/>
  <c r="V2258" i="1"/>
  <c r="W2258" i="1"/>
  <c r="V2259" i="1"/>
  <c r="W2259" i="1"/>
  <c r="V2260" i="1"/>
  <c r="W2260" i="1"/>
  <c r="V2261" i="1"/>
  <c r="W2261" i="1"/>
  <c r="V2262" i="1"/>
  <c r="W2262" i="1"/>
  <c r="V2263" i="1"/>
  <c r="W2263" i="1"/>
  <c r="V2264" i="1"/>
  <c r="W2264" i="1"/>
  <c r="V2265" i="1"/>
  <c r="W2265" i="1"/>
  <c r="V2266" i="1"/>
  <c r="W2266" i="1"/>
  <c r="V2267" i="1"/>
  <c r="W2267" i="1"/>
  <c r="V2268" i="1"/>
  <c r="W2268" i="1"/>
  <c r="V2269" i="1"/>
  <c r="W2269" i="1"/>
  <c r="V2270" i="1"/>
  <c r="W2270" i="1"/>
  <c r="V2271" i="1"/>
  <c r="W2271" i="1"/>
  <c r="V2272" i="1"/>
  <c r="W2272" i="1"/>
  <c r="V2273" i="1"/>
  <c r="W2273" i="1"/>
  <c r="V2274" i="1"/>
  <c r="W2274" i="1"/>
  <c r="V2275" i="1"/>
  <c r="W2275" i="1"/>
  <c r="V2276" i="1"/>
  <c r="W2276" i="1"/>
  <c r="V2277" i="1"/>
  <c r="W2277" i="1"/>
  <c r="V2278" i="1"/>
  <c r="W2278" i="1"/>
  <c r="V2279" i="1"/>
  <c r="W2279" i="1"/>
  <c r="V2280" i="1"/>
  <c r="W2280" i="1"/>
  <c r="V2281" i="1"/>
  <c r="W2281" i="1"/>
  <c r="V2282" i="1"/>
  <c r="W2282" i="1"/>
  <c r="V2283" i="1"/>
  <c r="W2283" i="1"/>
  <c r="V2284" i="1"/>
  <c r="W2284" i="1"/>
  <c r="V2285" i="1"/>
  <c r="W2285" i="1"/>
  <c r="V2286" i="1"/>
  <c r="W2286" i="1"/>
  <c r="V2287" i="1"/>
  <c r="W2287" i="1"/>
  <c r="V2288" i="1"/>
  <c r="W2288" i="1"/>
  <c r="V2289" i="1"/>
  <c r="W2289" i="1"/>
  <c r="V2290" i="1"/>
  <c r="W2290" i="1"/>
  <c r="V2291" i="1"/>
  <c r="W2291" i="1"/>
  <c r="V2292" i="1"/>
  <c r="W2292" i="1"/>
  <c r="V2293" i="1"/>
  <c r="W2293" i="1"/>
  <c r="V2294" i="1"/>
  <c r="W2294" i="1"/>
  <c r="V2295" i="1"/>
  <c r="W2295" i="1"/>
  <c r="V2296" i="1"/>
  <c r="W2296" i="1"/>
  <c r="V2297" i="1"/>
  <c r="W2297" i="1"/>
  <c r="V2298" i="1"/>
  <c r="W2298" i="1"/>
  <c r="V2299" i="1"/>
  <c r="W2299" i="1"/>
  <c r="V2300" i="1"/>
  <c r="W2300" i="1"/>
  <c r="V2301" i="1"/>
  <c r="W2301" i="1"/>
  <c r="V2302" i="1"/>
  <c r="W2302" i="1"/>
  <c r="V2303" i="1"/>
  <c r="W2303" i="1"/>
  <c r="V2304" i="1"/>
  <c r="W2304" i="1"/>
  <c r="V2305" i="1"/>
  <c r="W2305" i="1"/>
  <c r="V2306" i="1"/>
  <c r="W2306" i="1"/>
  <c r="V2307" i="1"/>
  <c r="W2307" i="1"/>
  <c r="V2308" i="1"/>
  <c r="W2308" i="1"/>
  <c r="V2309" i="1"/>
  <c r="W2309" i="1"/>
  <c r="V2310" i="1"/>
  <c r="W2310" i="1"/>
  <c r="V2311" i="1"/>
  <c r="W2311" i="1"/>
  <c r="V2312" i="1"/>
  <c r="W2312" i="1"/>
  <c r="V2313" i="1"/>
  <c r="W2313" i="1"/>
  <c r="V2314" i="1"/>
  <c r="W2314" i="1"/>
  <c r="V2315" i="1"/>
  <c r="W2315" i="1"/>
  <c r="V2316" i="1"/>
  <c r="W2316" i="1"/>
  <c r="V2317" i="1"/>
  <c r="W2317" i="1"/>
  <c r="V2318" i="1"/>
  <c r="W2318" i="1"/>
  <c r="V2319" i="1"/>
  <c r="W2319" i="1"/>
  <c r="V2320" i="1"/>
  <c r="W2320" i="1"/>
  <c r="V2321" i="1"/>
  <c r="W2321" i="1"/>
  <c r="V2322" i="1"/>
  <c r="W2322" i="1"/>
  <c r="V2323" i="1"/>
  <c r="W2323" i="1"/>
  <c r="V2324" i="1"/>
  <c r="W2324" i="1"/>
  <c r="V2325" i="1"/>
  <c r="W2325" i="1"/>
  <c r="V2326" i="1"/>
  <c r="W2326" i="1"/>
  <c r="V2327" i="1"/>
  <c r="W2327" i="1"/>
  <c r="V2328" i="1"/>
  <c r="W2328" i="1"/>
  <c r="V2329" i="1"/>
  <c r="W2329" i="1"/>
  <c r="V2330" i="1"/>
  <c r="W2330" i="1"/>
  <c r="V2331" i="1"/>
  <c r="W2331" i="1"/>
  <c r="V2332" i="1"/>
  <c r="W2332" i="1"/>
  <c r="V2333" i="1"/>
  <c r="W2333" i="1"/>
  <c r="V2334" i="1"/>
  <c r="W2334" i="1"/>
  <c r="V2335" i="1"/>
  <c r="W2335" i="1"/>
  <c r="V2336" i="1"/>
  <c r="W2336" i="1"/>
  <c r="V2337" i="1"/>
  <c r="W2337" i="1"/>
  <c r="V2338" i="1"/>
  <c r="W2338" i="1"/>
  <c r="V2339" i="1"/>
  <c r="W2339" i="1"/>
  <c r="V2340" i="1"/>
  <c r="W2340" i="1"/>
  <c r="V2341" i="1"/>
  <c r="W2341" i="1"/>
  <c r="V2342" i="1"/>
  <c r="W2342" i="1"/>
  <c r="V2343" i="1"/>
  <c r="W2343" i="1"/>
  <c r="V2344" i="1"/>
  <c r="W2344" i="1"/>
  <c r="V2345" i="1"/>
  <c r="W2345" i="1"/>
  <c r="V2346" i="1"/>
  <c r="W2346" i="1"/>
  <c r="V2347" i="1"/>
  <c r="W2347" i="1"/>
  <c r="V2348" i="1"/>
  <c r="W2348" i="1"/>
  <c r="V2349" i="1"/>
  <c r="W2349" i="1"/>
  <c r="V2350" i="1"/>
  <c r="W2350" i="1"/>
  <c r="V2351" i="1"/>
  <c r="W2351" i="1"/>
  <c r="V2352" i="1"/>
  <c r="W2352" i="1"/>
  <c r="V2353" i="1"/>
  <c r="W2353" i="1"/>
  <c r="V2354" i="1"/>
  <c r="W2354" i="1"/>
  <c r="V2355" i="1"/>
  <c r="W2355" i="1"/>
  <c r="V2356" i="1"/>
  <c r="W2356" i="1"/>
  <c r="V2357" i="1"/>
  <c r="W2357" i="1"/>
  <c r="V2358" i="1"/>
  <c r="W2358" i="1"/>
  <c r="V2359" i="1"/>
  <c r="W2359" i="1"/>
  <c r="V2360" i="1"/>
  <c r="W2360" i="1"/>
  <c r="V2361" i="1"/>
  <c r="W2361" i="1"/>
  <c r="V2362" i="1"/>
  <c r="W2362" i="1"/>
  <c r="V2363" i="1"/>
  <c r="W2363" i="1"/>
  <c r="V2364" i="1"/>
  <c r="W2364" i="1"/>
  <c r="V2365" i="1"/>
  <c r="W2365" i="1"/>
  <c r="V2366" i="1"/>
  <c r="W2366" i="1"/>
  <c r="V2367" i="1"/>
  <c r="W2367" i="1"/>
  <c r="V2368" i="1"/>
  <c r="W2368" i="1"/>
  <c r="V2369" i="1"/>
  <c r="W2369" i="1"/>
  <c r="V2370" i="1"/>
  <c r="W2370" i="1"/>
  <c r="V2371" i="1"/>
  <c r="W2371" i="1"/>
  <c r="V2372" i="1"/>
  <c r="W2372" i="1"/>
  <c r="V2373" i="1"/>
  <c r="W2373" i="1"/>
  <c r="V2374" i="1"/>
  <c r="W2374" i="1"/>
  <c r="V2375" i="1"/>
  <c r="W2375" i="1"/>
  <c r="V2376" i="1"/>
  <c r="W2376" i="1"/>
  <c r="V2377" i="1"/>
  <c r="W2377" i="1"/>
  <c r="V2378" i="1"/>
  <c r="W2378" i="1"/>
  <c r="V2379" i="1"/>
  <c r="W2379" i="1"/>
  <c r="V2380" i="1"/>
  <c r="W2380" i="1"/>
  <c r="V2381" i="1"/>
  <c r="W2381" i="1"/>
  <c r="V2382" i="1"/>
  <c r="W2382" i="1"/>
  <c r="V2383" i="1"/>
  <c r="W2383" i="1"/>
  <c r="V2384" i="1"/>
  <c r="W2384" i="1"/>
  <c r="V2385" i="1"/>
  <c r="W2385" i="1"/>
  <c r="V2386" i="1"/>
  <c r="W2386" i="1"/>
  <c r="V2387" i="1"/>
  <c r="W2387" i="1"/>
  <c r="V2388" i="1"/>
  <c r="W2388" i="1"/>
  <c r="V2389" i="1"/>
  <c r="W2389" i="1"/>
  <c r="V2390" i="1"/>
  <c r="W2390" i="1"/>
  <c r="V2391" i="1"/>
  <c r="W2391" i="1"/>
  <c r="V2392" i="1"/>
  <c r="W2392" i="1"/>
  <c r="V2393" i="1"/>
  <c r="W2393" i="1"/>
  <c r="V2394" i="1"/>
  <c r="W2394" i="1"/>
  <c r="V2395" i="1"/>
  <c r="W2395" i="1"/>
  <c r="V2396" i="1"/>
  <c r="W2396" i="1"/>
  <c r="V2397" i="1"/>
  <c r="W2397" i="1"/>
  <c r="V2398" i="1"/>
  <c r="W2398" i="1"/>
  <c r="V2399" i="1"/>
  <c r="W2399" i="1"/>
  <c r="V2400" i="1"/>
  <c r="W2400" i="1"/>
  <c r="V2401" i="1"/>
  <c r="W2401" i="1"/>
  <c r="V2402" i="1"/>
  <c r="W2402" i="1"/>
  <c r="V2403" i="1"/>
  <c r="W2403" i="1"/>
  <c r="V2404" i="1"/>
  <c r="W2404" i="1"/>
  <c r="V2405" i="1"/>
  <c r="W2405" i="1"/>
  <c r="V2406" i="1"/>
  <c r="W2406" i="1"/>
  <c r="V2407" i="1"/>
  <c r="W2407" i="1"/>
  <c r="V2408" i="1"/>
  <c r="W2408" i="1"/>
  <c r="V2409" i="1"/>
  <c r="W2409" i="1"/>
  <c r="V2410" i="1"/>
  <c r="W2410" i="1"/>
  <c r="V2411" i="1"/>
  <c r="W2411" i="1"/>
  <c r="V2412" i="1"/>
  <c r="W2412" i="1"/>
  <c r="V2413" i="1"/>
  <c r="W2413" i="1"/>
  <c r="V2414" i="1"/>
  <c r="W2414" i="1"/>
  <c r="V2415" i="1"/>
  <c r="W2415" i="1"/>
  <c r="V2416" i="1"/>
  <c r="W2416" i="1"/>
  <c r="V2417" i="1"/>
  <c r="W2417" i="1"/>
  <c r="V2418" i="1"/>
  <c r="W2418" i="1"/>
  <c r="V2419" i="1"/>
  <c r="W2419" i="1"/>
  <c r="V2420" i="1"/>
  <c r="W2420" i="1"/>
  <c r="V2421" i="1"/>
  <c r="W2421" i="1"/>
  <c r="V2422" i="1"/>
  <c r="W2422" i="1"/>
  <c r="V2423" i="1"/>
  <c r="W2423" i="1"/>
  <c r="V2424" i="1"/>
  <c r="W2424" i="1"/>
  <c r="V2425" i="1"/>
  <c r="W2425" i="1"/>
  <c r="V2426" i="1"/>
  <c r="W2426" i="1"/>
  <c r="V2427" i="1"/>
  <c r="W2427" i="1"/>
  <c r="V2428" i="1"/>
  <c r="W2428" i="1"/>
  <c r="V2429" i="1"/>
  <c r="W2429" i="1"/>
  <c r="V2430" i="1"/>
  <c r="W2430" i="1"/>
  <c r="V2431" i="1"/>
  <c r="W2431" i="1"/>
  <c r="V2432" i="1"/>
  <c r="W2432" i="1"/>
  <c r="V2433" i="1"/>
  <c r="W2433" i="1"/>
  <c r="V2434" i="1"/>
  <c r="W2434" i="1"/>
  <c r="V2435" i="1"/>
  <c r="W2435" i="1"/>
  <c r="V2436" i="1"/>
  <c r="W2436" i="1"/>
  <c r="V2437" i="1"/>
  <c r="W2437" i="1"/>
  <c r="V2438" i="1"/>
  <c r="W2438" i="1"/>
  <c r="V2439" i="1"/>
  <c r="W2439" i="1"/>
  <c r="V2440" i="1"/>
  <c r="W2440" i="1"/>
  <c r="V2441" i="1"/>
  <c r="W2441" i="1"/>
  <c r="V2442" i="1"/>
  <c r="W2442" i="1"/>
  <c r="V2443" i="1"/>
  <c r="W2443" i="1"/>
  <c r="V2444" i="1"/>
  <c r="W2444" i="1"/>
  <c r="V2445" i="1"/>
  <c r="W2445" i="1"/>
  <c r="V2446" i="1"/>
  <c r="W2446" i="1"/>
  <c r="V2447" i="1"/>
  <c r="W2447" i="1"/>
  <c r="V2448" i="1"/>
  <c r="W2448" i="1"/>
  <c r="V2449" i="1"/>
  <c r="W2449" i="1"/>
  <c r="V2450" i="1"/>
  <c r="W2450" i="1"/>
  <c r="V2451" i="1"/>
  <c r="W2451" i="1"/>
  <c r="V2452" i="1"/>
  <c r="W2452" i="1"/>
  <c r="V2453" i="1"/>
  <c r="W2453" i="1"/>
  <c r="V2454" i="1"/>
  <c r="W2454" i="1"/>
  <c r="V2455" i="1"/>
  <c r="W2455" i="1"/>
  <c r="V2456" i="1"/>
  <c r="W2456" i="1"/>
  <c r="V2457" i="1"/>
  <c r="W2457" i="1"/>
  <c r="V2458" i="1"/>
  <c r="W2458" i="1"/>
  <c r="V2459" i="1"/>
  <c r="W2459" i="1"/>
  <c r="V2460" i="1"/>
  <c r="W2460" i="1"/>
  <c r="V2461" i="1"/>
  <c r="W2461" i="1"/>
  <c r="V2462" i="1"/>
  <c r="W2462" i="1"/>
  <c r="V2463" i="1"/>
  <c r="W2463" i="1"/>
  <c r="V2464" i="1"/>
  <c r="W2464" i="1"/>
  <c r="V2465" i="1"/>
  <c r="W2465" i="1"/>
  <c r="V2466" i="1"/>
  <c r="W2466" i="1"/>
  <c r="V2467" i="1"/>
  <c r="W2467" i="1"/>
  <c r="V2468" i="1"/>
  <c r="W2468" i="1"/>
  <c r="V2469" i="1"/>
  <c r="W2469" i="1"/>
  <c r="V2470" i="1"/>
  <c r="W2470" i="1"/>
  <c r="V2471" i="1"/>
  <c r="W2471" i="1"/>
  <c r="V2472" i="1"/>
  <c r="W2472" i="1"/>
  <c r="V2473" i="1"/>
  <c r="W2473" i="1"/>
  <c r="V2474" i="1"/>
  <c r="W2474" i="1"/>
  <c r="V2475" i="1"/>
  <c r="W2475" i="1"/>
  <c r="V2476" i="1"/>
  <c r="W2476" i="1"/>
  <c r="V2477" i="1"/>
  <c r="W2477" i="1"/>
  <c r="V2478" i="1"/>
  <c r="W2478" i="1"/>
  <c r="V2479" i="1"/>
  <c r="W2479" i="1"/>
  <c r="V2480" i="1"/>
  <c r="W2480" i="1"/>
  <c r="V2481" i="1"/>
  <c r="W2481" i="1"/>
  <c r="V2482" i="1"/>
  <c r="W2482" i="1"/>
  <c r="V2483" i="1"/>
  <c r="W2483" i="1"/>
  <c r="V2484" i="1"/>
  <c r="W2484" i="1"/>
  <c r="V2485" i="1"/>
  <c r="W2485" i="1"/>
  <c r="V2486" i="1"/>
  <c r="W2486" i="1"/>
  <c r="V2487" i="1"/>
  <c r="W2487" i="1"/>
  <c r="V2488" i="1"/>
  <c r="W2488" i="1"/>
  <c r="V2489" i="1"/>
  <c r="W2489" i="1"/>
  <c r="V2490" i="1"/>
  <c r="W2490" i="1"/>
  <c r="V2491" i="1"/>
  <c r="W2491" i="1"/>
  <c r="V2492" i="1"/>
  <c r="W2492" i="1"/>
  <c r="V2493" i="1"/>
  <c r="W2493" i="1"/>
  <c r="V2494" i="1"/>
  <c r="W2494" i="1"/>
  <c r="V2495" i="1"/>
  <c r="W2495" i="1"/>
  <c r="V2496" i="1"/>
  <c r="W2496" i="1"/>
  <c r="V2497" i="1"/>
  <c r="W2497" i="1"/>
  <c r="V2498" i="1"/>
  <c r="W2498" i="1"/>
  <c r="V2499" i="1"/>
  <c r="W2499" i="1"/>
  <c r="V2500" i="1"/>
  <c r="W2500" i="1"/>
  <c r="V2501" i="1"/>
  <c r="W2501" i="1"/>
  <c r="V2502" i="1"/>
  <c r="W2502" i="1"/>
  <c r="V2503" i="1"/>
  <c r="W2503" i="1"/>
  <c r="V2504" i="1"/>
  <c r="W2504" i="1"/>
  <c r="V2505" i="1"/>
  <c r="W2505" i="1"/>
  <c r="V2506" i="1"/>
  <c r="W2506" i="1"/>
  <c r="V2507" i="1"/>
  <c r="W2507" i="1"/>
  <c r="V2508" i="1"/>
  <c r="W2508" i="1"/>
  <c r="V2509" i="1"/>
  <c r="W2509" i="1"/>
  <c r="V2510" i="1"/>
  <c r="W2510" i="1"/>
  <c r="V2511" i="1"/>
  <c r="W2511" i="1"/>
  <c r="V2512" i="1"/>
  <c r="W2512" i="1"/>
  <c r="V2513" i="1"/>
  <c r="W2513" i="1"/>
  <c r="V2514" i="1"/>
  <c r="W2514" i="1"/>
  <c r="V2515" i="1"/>
  <c r="W2515" i="1"/>
  <c r="V2516" i="1"/>
  <c r="W2516" i="1"/>
  <c r="V2517" i="1"/>
  <c r="W2517" i="1"/>
  <c r="V2518" i="1"/>
  <c r="W2518" i="1"/>
  <c r="V2519" i="1"/>
  <c r="W2519" i="1"/>
  <c r="V2520" i="1"/>
  <c r="W2520" i="1"/>
  <c r="V2521" i="1"/>
  <c r="W2521" i="1"/>
  <c r="V2522" i="1"/>
  <c r="W2522" i="1"/>
  <c r="V2523" i="1"/>
  <c r="W2523" i="1"/>
  <c r="V2524" i="1"/>
  <c r="W2524" i="1"/>
  <c r="V2525" i="1"/>
  <c r="W2525" i="1"/>
  <c r="V2526" i="1"/>
  <c r="W2526" i="1"/>
  <c r="V2527" i="1"/>
  <c r="W2527" i="1"/>
  <c r="V2528" i="1"/>
  <c r="W2528" i="1"/>
  <c r="V2529" i="1"/>
  <c r="W2529" i="1"/>
  <c r="V2530" i="1"/>
  <c r="W2530" i="1"/>
  <c r="V2531" i="1"/>
  <c r="W2531" i="1"/>
  <c r="V2532" i="1"/>
  <c r="W2532" i="1"/>
  <c r="V2533" i="1"/>
  <c r="W2533" i="1"/>
  <c r="V2534" i="1"/>
  <c r="W2534" i="1"/>
  <c r="V2535" i="1"/>
  <c r="W2535" i="1"/>
  <c r="V2536" i="1"/>
  <c r="W2536" i="1"/>
  <c r="V2537" i="1"/>
  <c r="W2537" i="1"/>
  <c r="V14" i="1" l="1"/>
  <c r="W14" i="1"/>
  <c r="V15" i="1"/>
  <c r="W15" i="1"/>
  <c r="W13" i="1" l="1"/>
  <c r="V13" i="1"/>
  <c r="F5" i="1" l="1"/>
  <c r="F6" i="1"/>
  <c r="F4" i="1" l="1"/>
</calcChain>
</file>

<file path=xl/sharedStrings.xml><?xml version="1.0" encoding="utf-8"?>
<sst xmlns="http://schemas.openxmlformats.org/spreadsheetml/2006/main" count="7995" uniqueCount="4092">
  <si>
    <t>95-402-10-00</t>
  </si>
  <si>
    <t>95-401-15-00</t>
  </si>
  <si>
    <t>Производитель</t>
  </si>
  <si>
    <t>Узбекистан</t>
  </si>
  <si>
    <t>Czechfarm Alliance</t>
  </si>
  <si>
    <t>Журабек</t>
  </si>
  <si>
    <t>Pharmaxx Intenational, Узбекистан</t>
  </si>
  <si>
    <t>Индия</t>
  </si>
  <si>
    <t>Зеус фарма, Узбекистан</t>
  </si>
  <si>
    <t>GMP</t>
  </si>
  <si>
    <t>Украина</t>
  </si>
  <si>
    <t>Россия</t>
  </si>
  <si>
    <t>КРКА</t>
  </si>
  <si>
    <t>Isshan Healthcare Pvt. LTD, Индия</t>
  </si>
  <si>
    <t>Mediwin Pharmaceuticals, Индия</t>
  </si>
  <si>
    <t>Ремеди.</t>
  </si>
  <si>
    <t>Вionic Индия</t>
  </si>
  <si>
    <t>Нижфарм*</t>
  </si>
  <si>
    <t>Турция</t>
  </si>
  <si>
    <t>Ромфарм*</t>
  </si>
  <si>
    <t>Alchemy medicines, Индия</t>
  </si>
  <si>
    <t>Асфарма.</t>
  </si>
  <si>
    <t>Виржин Актив</t>
  </si>
  <si>
    <t>Такеда</t>
  </si>
  <si>
    <t>Нобель.</t>
  </si>
  <si>
    <t>Эгис</t>
  </si>
  <si>
    <t>Bayer Concumer Care AG</t>
  </si>
  <si>
    <t>Доктор Редис Индия</t>
  </si>
  <si>
    <t>Китай</t>
  </si>
  <si>
    <t>Гранд Медикал Репрезентал</t>
  </si>
  <si>
    <t>Иран</t>
  </si>
  <si>
    <t>Амлесса 4мг/10мг №30</t>
  </si>
  <si>
    <t>Lek</t>
  </si>
  <si>
    <t>Lek*</t>
  </si>
  <si>
    <t>Бельмедпрепараты, Беларусь</t>
  </si>
  <si>
    <t>Россия*</t>
  </si>
  <si>
    <t>Natural Medicine trade</t>
  </si>
  <si>
    <t>Анестезол супп №10 (узб)</t>
  </si>
  <si>
    <t>Каран Хелт Кер Индия</t>
  </si>
  <si>
    <t>Австрия</t>
  </si>
  <si>
    <t>РАДИКС</t>
  </si>
  <si>
    <t>Гедеон Рихтер</t>
  </si>
  <si>
    <t>Nabiqasim Industries LTD,Пакистан</t>
  </si>
  <si>
    <t>Ромфарм</t>
  </si>
  <si>
    <t>Innotech</t>
  </si>
  <si>
    <t>Мега лайфсайнсиз лтд, Австралия</t>
  </si>
  <si>
    <t>Болгария</t>
  </si>
  <si>
    <t>Берлин Хеми</t>
  </si>
  <si>
    <t>Греция</t>
  </si>
  <si>
    <t>Jelfa Польша</t>
  </si>
  <si>
    <t>Salute, Узбекистан</t>
  </si>
  <si>
    <t>Pro.Med.Cs Чехия</t>
  </si>
  <si>
    <t>Uzbekistan</t>
  </si>
  <si>
    <t>Неомед прод, Узбекистан</t>
  </si>
  <si>
    <t>Bionorica, Германия</t>
  </si>
  <si>
    <t>Олайнфарм</t>
  </si>
  <si>
    <t>LIK, Узбекистан</t>
  </si>
  <si>
    <t>Рубикон, Беларусь</t>
  </si>
  <si>
    <t>World medicene T</t>
  </si>
  <si>
    <t>Новартис</t>
  </si>
  <si>
    <t>Vida verde pharm, Узбекистон</t>
  </si>
  <si>
    <t>Германия</t>
  </si>
  <si>
    <t>Беларусь</t>
  </si>
  <si>
    <t>Мерц Фарма германия</t>
  </si>
  <si>
    <t>PharmLabs, Узбекистан</t>
  </si>
  <si>
    <t>Вегафарм</t>
  </si>
  <si>
    <t>Татхимфарм, Россия</t>
  </si>
  <si>
    <t>Италия</t>
  </si>
  <si>
    <t>Валента Фарм</t>
  </si>
  <si>
    <t>Зентива</t>
  </si>
  <si>
    <t>Нижфарм</t>
  </si>
  <si>
    <t>Вида Верде, Узбекистан</t>
  </si>
  <si>
    <t>Здоровье ОАО Украина</t>
  </si>
  <si>
    <t>Юник Фармасютикал</t>
  </si>
  <si>
    <t>Шеринг-Плау Бельгия</t>
  </si>
  <si>
    <t>Abbot Healthcare SAS</t>
  </si>
  <si>
    <t>KD Medical GmbH, Германия</t>
  </si>
  <si>
    <t>Франция</t>
  </si>
  <si>
    <t>Бофур Ипсен</t>
  </si>
  <si>
    <t>Кальция хлорид (ПЭ) амп. 5мл №10</t>
  </si>
  <si>
    <t>Кардионат капс. 250мг №40</t>
  </si>
  <si>
    <t>Киндинорм гр. 10г</t>
  </si>
  <si>
    <t>Колд мих 10мл</t>
  </si>
  <si>
    <t>CCL Pharmaseutical</t>
  </si>
  <si>
    <t>ASEPTICA</t>
  </si>
  <si>
    <t>Масло льняное 500мг (Омега-3) капс. №120</t>
  </si>
  <si>
    <t>Масло Расторопши №90</t>
  </si>
  <si>
    <t>Мидеризон таб. 150мг №30</t>
  </si>
  <si>
    <t>ONLEM, Туркия</t>
  </si>
  <si>
    <t>Kimberly-Clark, Россия</t>
  </si>
  <si>
    <t>Дарница Украина</t>
  </si>
  <si>
    <t>Простыня №10</t>
  </si>
  <si>
    <t>Фарм Старт</t>
  </si>
  <si>
    <t>Роксера таб. 5мг №30</t>
  </si>
  <si>
    <t>Германия*</t>
  </si>
  <si>
    <t>Пьер Фабр</t>
  </si>
  <si>
    <t>IS Group pharma, Латвия</t>
  </si>
  <si>
    <t>Глаксо</t>
  </si>
  <si>
    <t>Наименование</t>
  </si>
  <si>
    <t>Ваш заказ</t>
  </si>
  <si>
    <t>Сумма</t>
  </si>
  <si>
    <t>При 100% оплате</t>
  </si>
  <si>
    <t>Кол-во наим.</t>
  </si>
  <si>
    <t>ОД Левокс 500мг №5</t>
  </si>
  <si>
    <t>Авантаж</t>
  </si>
  <si>
    <t>Astellas Pharma Europe</t>
  </si>
  <si>
    <t>Дормикинд таб. №150</t>
  </si>
  <si>
    <t>Вьетнам</t>
  </si>
  <si>
    <t>Диафлекс капс. 50мг №30</t>
  </si>
  <si>
    <t>Масло Расторопши капс. "LIK" №50</t>
  </si>
  <si>
    <t>Масло сладкого миндаля капс. "LIK" 0,78г №50</t>
  </si>
  <si>
    <t>Микозевс НЕО р-р д/инф. 400мг/200мл</t>
  </si>
  <si>
    <t>ФармаПрим</t>
  </si>
  <si>
    <t>Финляндия</t>
  </si>
  <si>
    <t>Фексофен-Сановел таб. 120мг №20</t>
  </si>
  <si>
    <t>Бисотекса  таб 10мг №30</t>
  </si>
  <si>
    <t>Ultra Laboratories PVT Ltd., Индия</t>
  </si>
  <si>
    <t>Аджантафарма</t>
  </si>
  <si>
    <t>Sanovel llac, Турция</t>
  </si>
  <si>
    <t>Биоран гель 30г</t>
  </si>
  <si>
    <t>Русан Фарма</t>
  </si>
  <si>
    <t>Великобритания</t>
  </si>
  <si>
    <t>Репарил гель д/наруж, применения 40г</t>
  </si>
  <si>
    <t>Польша</t>
  </si>
  <si>
    <t>Дезин. ср-во д/помещ. Buroksin 5 л</t>
  </si>
  <si>
    <t>Карсил форте капс. 90мг №30</t>
  </si>
  <si>
    <t>Сервье Ирландия</t>
  </si>
  <si>
    <t>Вивасе иммуно Плюс капс. №30</t>
  </si>
  <si>
    <t>Диротон таб. 20мг №28</t>
  </si>
  <si>
    <t>Перла, Турция</t>
  </si>
  <si>
    <t>Дальхимфарм ОАО</t>
  </si>
  <si>
    <t>Диаформин 1000мг таб. №60</t>
  </si>
  <si>
    <t>Аргентина</t>
  </si>
  <si>
    <t>Асфарма</t>
  </si>
  <si>
    <t>Масло чесночное 25мл (саримсок еги)</t>
  </si>
  <si>
    <t>Армения</t>
  </si>
  <si>
    <t>Elma</t>
  </si>
  <si>
    <t>Амитриптилин амп. 1% 2мл №10</t>
  </si>
  <si>
    <t>Грузия</t>
  </si>
  <si>
    <t>Лоринден А мазь 15г (узб)</t>
  </si>
  <si>
    <t>Роксера таб. 15мг №30</t>
  </si>
  <si>
    <t>Zamona Ra'no</t>
  </si>
  <si>
    <t>Солодка (Корень) 100г</t>
  </si>
  <si>
    <t>Артифрин-Здоровье р-р д/инъ. 1,7мл №50</t>
  </si>
  <si>
    <t>Леволорен таб 750мг №5</t>
  </si>
  <si>
    <t>Рота фарм.</t>
  </si>
  <si>
    <t>Biomed Industry</t>
  </si>
  <si>
    <t>Зубная паста "Galaxy" Чистое отбеливание 65г</t>
  </si>
  <si>
    <t>Инфорин крем д/нар. прим. 10% 50г</t>
  </si>
  <si>
    <t>Кальций Д3 форте №60</t>
  </si>
  <si>
    <t>Коралин амп. 25% 4мл №10 (ПЭ)</t>
  </si>
  <si>
    <t>Лактинет-Рихтер таб. п/о 0,075мг №28</t>
  </si>
  <si>
    <t>Милурит таб. 100мг №30</t>
  </si>
  <si>
    <t>Милурит таб. 300мг №30</t>
  </si>
  <si>
    <t>Простыня №30  (Перла)</t>
  </si>
  <si>
    <t>Рентрит таб. №60</t>
  </si>
  <si>
    <t>Родинир капс. 300мг №10</t>
  </si>
  <si>
    <t>Ко-Амлесса 4мг/10мг/1,25мг №30</t>
  </si>
  <si>
    <t>Dentafill Plyus, Узбекистан</t>
  </si>
  <si>
    <t>Ксимелин Эко наз. спрей 35/125доз 0,5% 10мл***</t>
  </si>
  <si>
    <t>Пантогар шампунь д/женщин 200мл</t>
  </si>
  <si>
    <t>Испания</t>
  </si>
  <si>
    <t>KIPPERS</t>
  </si>
  <si>
    <t>Алотендин таб. 10мг/10мг №30</t>
  </si>
  <si>
    <t>Алотендин таб. 5мг/10мг №30</t>
  </si>
  <si>
    <t>Алотендин таб. 5мг/5мг №30</t>
  </si>
  <si>
    <t>Гастфин таб №60</t>
  </si>
  <si>
    <t>SHARQ DARMON</t>
  </si>
  <si>
    <t>Герветин спрей д/горло и полости рта 15мг/мл, 30 мл</t>
  </si>
  <si>
    <t>Ревард р-р д/нар. прим. 5% 100мл</t>
  </si>
  <si>
    <t>Алпен фарма</t>
  </si>
  <si>
    <t>Нерворитм №30</t>
  </si>
  <si>
    <t>Лекхим, Украина</t>
  </si>
  <si>
    <t>Аксан лор экстра наз. спрей 15мл</t>
  </si>
  <si>
    <t>Аксан мадулла 50мл</t>
  </si>
  <si>
    <t>Pfizer</t>
  </si>
  <si>
    <t>Пононгирум-СФ капс. №50</t>
  </si>
  <si>
    <t>Селен таб. №60</t>
  </si>
  <si>
    <t>Масло вазелиновое "LIK" 90мл</t>
  </si>
  <si>
    <t>Облепиховое масло "LIK" 0,78г №50</t>
  </si>
  <si>
    <t>Норваск таб. 5мг №30</t>
  </si>
  <si>
    <t>Релаксол таб. №30</t>
  </si>
  <si>
    <t>Гротекс, Россия</t>
  </si>
  <si>
    <t>Кларитин таб. 10мг №10</t>
  </si>
  <si>
    <t>Пантогар Тоник д/жен. 100мл (Спрей)</t>
  </si>
  <si>
    <t>Пантогар Тоник д/муж. 100мл (Спрей)</t>
  </si>
  <si>
    <t>Зонд желудочный 14 Fr/Ch</t>
  </si>
  <si>
    <t>RHYDBURG</t>
  </si>
  <si>
    <t>Вазомаг кап. 500мг №30</t>
  </si>
  <si>
    <t>Леволорен р-р для/инф. 100мл</t>
  </si>
  <si>
    <t>Памперс 5 ультра/ком.(Girl) №64 (Huggies)</t>
  </si>
  <si>
    <t>Памперс 6 №36 (ПЕРЛА)</t>
  </si>
  <si>
    <t>Лортенза 50мг/10мг №30 (Лориста+Тенокс)</t>
  </si>
  <si>
    <t>По истечению 3-х рабочих  дней бронь аннулируется.</t>
  </si>
  <si>
    <t>Цена 100%</t>
  </si>
  <si>
    <t>Витамин Д3 капс №90 (Salute)</t>
  </si>
  <si>
    <t>Муковел сироп 200мл</t>
  </si>
  <si>
    <t>Биохимик</t>
  </si>
  <si>
    <t>Гриппферон 1000МЕ/МЛ 10мл</t>
  </si>
  <si>
    <t>Полисан, Россия</t>
  </si>
  <si>
    <t>Зеленая дубрава</t>
  </si>
  <si>
    <t>Азибиот таб 500мг №3</t>
  </si>
  <si>
    <t>Гидроксихлорохин таб. (Закуин) 200мг №60</t>
  </si>
  <si>
    <t>Лоток п/м почкообразной формы</t>
  </si>
  <si>
    <t>Unipharm США</t>
  </si>
  <si>
    <t>Нолипрел Аргинин таб. 2,5мг/0,625мг №30</t>
  </si>
  <si>
    <t>Janssen</t>
  </si>
  <si>
    <t>Маска нано SSR F98 №1 (Президентская) Белый</t>
  </si>
  <si>
    <t>ООО "Su shi kun"</t>
  </si>
  <si>
    <t>Маска нано SSR F98 №1 (Президентская) Розовый</t>
  </si>
  <si>
    <t>Абинекс таб. 1мг №8</t>
  </si>
  <si>
    <t>Бетамакс таб. 100мг №30</t>
  </si>
  <si>
    <t>Эналозид  таб. 12,5мг №20***</t>
  </si>
  <si>
    <t>Agio Pharmaceuticals Ltd, Индия.</t>
  </si>
  <si>
    <t>Амлесса 8мг/5мг №30</t>
  </si>
  <si>
    <t>Кальцийпринг Д3 №50</t>
  </si>
  <si>
    <t>Ломилан 10мг №10</t>
  </si>
  <si>
    <t>Жасмед таб. 500мг №3</t>
  </si>
  <si>
    <t>Конкор 10 мг №50</t>
  </si>
  <si>
    <t>Имустат таб. 100мг №10</t>
  </si>
  <si>
    <t>Нимелид гранулы 100мг/2г №30</t>
  </si>
  <si>
    <t>Тирозол таб 10мг №50</t>
  </si>
  <si>
    <t>Мерк КГА, Германия</t>
  </si>
  <si>
    <t>Авантика</t>
  </si>
  <si>
    <t>Салфетки влажные №15</t>
  </si>
  <si>
    <t>Панораз таб. 40мг №30</t>
  </si>
  <si>
    <t>Пробиол таб. №10</t>
  </si>
  <si>
    <t>Темур Мед Фарм</t>
  </si>
  <si>
    <t>Бетаксолин гл. капли 0,5% 5мл</t>
  </si>
  <si>
    <t>Биолактовит  НЕО капс. 800мг №20***</t>
  </si>
  <si>
    <t>OOO "NAFF MEDICAL"</t>
  </si>
  <si>
    <t>Гепанафф капс, №30</t>
  </si>
  <si>
    <t>Бивокса гл. капли 0,5% 5мл</t>
  </si>
  <si>
    <t>World medicene O</t>
  </si>
  <si>
    <t>Гипоглисан №60</t>
  </si>
  <si>
    <t>Кальций D "LIK" капс. 0,85г №30***</t>
  </si>
  <si>
    <t>Парацетамол таб 0,5г №10***</t>
  </si>
  <si>
    <t>Аминорем р-р для инф. 200мл</t>
  </si>
  <si>
    <t>АнвиМакс пор. со вкусом Лимона 5г №12</t>
  </si>
  <si>
    <t>CITCO CHEMICALS LTD</t>
  </si>
  <si>
    <t>Витрум суперстресс таб. п/о №30</t>
  </si>
  <si>
    <t>Допамин 5мг/мл 5мл №10</t>
  </si>
  <si>
    <t>Памперс "Slipp bebe" 3 №80</t>
  </si>
  <si>
    <t>Дигоксин таб. 0,1мг №50</t>
  </si>
  <si>
    <t>Аргинин-Ликво р-р д/ин 21,07% 20мл</t>
  </si>
  <si>
    <t>Женагра таб. 50 мг №4</t>
  </si>
  <si>
    <t>Лайленон 25 мг №30</t>
  </si>
  <si>
    <t>ДКП Фарм фабрика</t>
  </si>
  <si>
    <t>Пантогар шампунь д/мужчин200мл</t>
  </si>
  <si>
    <t>АкваКальций Д3 сусп.120мл</t>
  </si>
  <si>
    <t>Варфарекс таб. 5мг №100</t>
  </si>
  <si>
    <t>Гемонафф капс, №30</t>
  </si>
  <si>
    <t>Окситен таб. 20мг №10 (Теноксикам)</t>
  </si>
  <si>
    <t>Green healthcare, Узбекистан</t>
  </si>
  <si>
    <t>Скин-кап шампунь 150мл</t>
  </si>
  <si>
    <t>Соль для ванн "Для похудения" 0,5кг</t>
  </si>
  <si>
    <t>Соннонорм капс. №30</t>
  </si>
  <si>
    <t>Сунипран таб №30</t>
  </si>
  <si>
    <t>Таурин-Акос гл. капли 4% 5мл</t>
  </si>
  <si>
    <t>Озон, Россия</t>
  </si>
  <si>
    <t>Термометр без конт.</t>
  </si>
  <si>
    <t>Тонзипрет капли 50мл</t>
  </si>
  <si>
    <t>Тригрим таб. 10мг №30</t>
  </si>
  <si>
    <t>Софарма Болгария</t>
  </si>
  <si>
    <t>Уроламед №30</t>
  </si>
  <si>
    <t>Уролиф 200мл</t>
  </si>
  <si>
    <t>Успокоительные капли 50мл №1</t>
  </si>
  <si>
    <t>Фарингомед таб. №20</t>
  </si>
  <si>
    <t>Фемилекс супп. ваг. 100мг. №10</t>
  </si>
  <si>
    <t>Феминалив капс.400мг №30</t>
  </si>
  <si>
    <t>Ферро "LIK" с вит. Е В9 капс. 0,85г №30</t>
  </si>
  <si>
    <t>Филокацин 500 р-р для ин. №1</t>
  </si>
  <si>
    <t>Флемоксин солютаб 500мг №20</t>
  </si>
  <si>
    <t>Фосфоглив капс. №50</t>
  </si>
  <si>
    <t>Фромилид  Уно таб. 500мг №7</t>
  </si>
  <si>
    <t>Фромилид таб. 500мг №14</t>
  </si>
  <si>
    <t>Хилора гл. капли 0,15% 10мл</t>
  </si>
  <si>
    <t>Хондроксин мазь 25гр (узб)</t>
  </si>
  <si>
    <t>Цинакс таб. №30</t>
  </si>
  <si>
    <t>Чай Иммуно актиос 100гр</t>
  </si>
  <si>
    <t>Шампунь "FITO" 250мл Мумиё</t>
  </si>
  <si>
    <t>Шампунь "FITO" 250мл ХНА</t>
  </si>
  <si>
    <t>Эйрласт таб. 10мг №28</t>
  </si>
  <si>
    <t>Турция*</t>
  </si>
  <si>
    <t>Экдиферин №60</t>
  </si>
  <si>
    <t>Эмкор 10мг №30</t>
  </si>
  <si>
    <t>Энап НL таб 20мг/12,5мг №20</t>
  </si>
  <si>
    <t>Эргокальцийферол-LIK спиртовый р-р 0,5% 10мл</t>
  </si>
  <si>
    <t>Эритромицин лиоф. 1г №1</t>
  </si>
  <si>
    <t>Эффести саше №5</t>
  </si>
  <si>
    <t>Глустаб капс. №60</t>
  </si>
  <si>
    <t>Цена  реал.</t>
  </si>
  <si>
    <t>Асвитол таб.200мг №20</t>
  </si>
  <si>
    <t>АЦ-ФС таб. 200мг №20</t>
  </si>
  <si>
    <t>Аскорбинка с Шиповником паст №150</t>
  </si>
  <si>
    <t>Боярышник настойка "LIK" 25 мл</t>
  </si>
  <si>
    <t>Клензит гель 1,0 мг 15г</t>
  </si>
  <si>
    <t>Нистатин супп.ваг. 500 000 ЕД №10 (Узб)</t>
  </si>
  <si>
    <t>Солодка паст. от кашля №150</t>
  </si>
  <si>
    <t>Эргокальцийферол 10мл</t>
  </si>
  <si>
    <t>Фармак, Украина</t>
  </si>
  <si>
    <t>Польфарма, Польша</t>
  </si>
  <si>
    <t>Хербион, Пакистан</t>
  </si>
  <si>
    <t>Санофи Авентис, Франция</t>
  </si>
  <si>
    <t>Гриндекс, Латвия</t>
  </si>
  <si>
    <t>Материа Медика, Россия</t>
  </si>
  <si>
    <t>Фармстандарт Лексредства ОАО, Россия</t>
  </si>
  <si>
    <t>Lannacher, Австрия</t>
  </si>
  <si>
    <t>Аскальцинка таб. №40 (Ca,Mg,Цинк, Вит С)</t>
  </si>
  <si>
    <t>Glenmark Pharmaceuticals LTD, Индия</t>
  </si>
  <si>
    <t>Healthy Lifestyle, Узбекистан</t>
  </si>
  <si>
    <t>Борисовский з-д, Беларусь</t>
  </si>
  <si>
    <t>Ферон, Россия</t>
  </si>
  <si>
    <t>ГНЦЛС, Украина</t>
  </si>
  <si>
    <t>Синтез, Россия</t>
  </si>
  <si>
    <t>Юрия фарм, Украина</t>
  </si>
  <si>
    <t>Йодинак №30</t>
  </si>
  <si>
    <t>Корея</t>
  </si>
  <si>
    <t>Коллаген капс. 0,5г №60</t>
  </si>
  <si>
    <t>Авва-Рус, Россия</t>
  </si>
  <si>
    <t>Хималая, Индия</t>
  </si>
  <si>
    <t>ПК-Мерц 500мл №2</t>
  </si>
  <si>
    <t>Присыпка детская 30 г</t>
  </si>
  <si>
    <t>Простыня №30</t>
  </si>
  <si>
    <t>Engelhard, Германия</t>
  </si>
  <si>
    <t>Легалон 140 капс. 140мг №30</t>
  </si>
  <si>
    <t>Настойка женшень "LIK" 30мл</t>
  </si>
  <si>
    <t>Нимефаст таб. 100мг №30</t>
  </si>
  <si>
    <t>Ризопрол таб. 5,0 мг №30</t>
  </si>
  <si>
    <t>Ритазум таб10мг №6</t>
  </si>
  <si>
    <t>Циклоферон таб. 150мг №20***</t>
  </si>
  <si>
    <t>Гастранет таб. №30</t>
  </si>
  <si>
    <t>Гепон лиоф. 2мг №1</t>
  </si>
  <si>
    <t>Мажезик-сановель таб. 100мг №30</t>
  </si>
  <si>
    <t>Релакзен капс. №10</t>
  </si>
  <si>
    <t>Фактор Дермико крем 20г</t>
  </si>
  <si>
    <t>Чай Корень Девясила 100г</t>
  </si>
  <si>
    <t>GERBOFARM</t>
  </si>
  <si>
    <t>Чай Листья Мяты 30г</t>
  </si>
  <si>
    <t>Чай Трава Зверобоя 30г</t>
  </si>
  <si>
    <t>Диворм №60</t>
  </si>
  <si>
    <t>Бралгет таб. №10</t>
  </si>
  <si>
    <t>Кусум Хелтер</t>
  </si>
  <si>
    <t>Гутталакс капли. 7,5мг 15мл</t>
  </si>
  <si>
    <t>Demo S.A PHARM INDUSTRY, Греция</t>
  </si>
  <si>
    <t>Зонд желудочный BEROTUBE Fr/Ch 12</t>
  </si>
  <si>
    <t>Ирбит ХФ</t>
  </si>
  <si>
    <t>Фосфоглив форте капс. №50</t>
  </si>
  <si>
    <t>Курамакс медикал.</t>
  </si>
  <si>
    <t>Кандифлю НЕО капс. 150мг №1</t>
  </si>
  <si>
    <t>Катетер Фолея 2-х ход/стер. 400мм 20 CH/FR</t>
  </si>
  <si>
    <t>Кетилепт таб. 200мг №60</t>
  </si>
  <si>
    <t>Ладеф 500 пор. д/приг. р-ра 1г</t>
  </si>
  <si>
    <t>Магнетон В6 Актив таб. №30</t>
  </si>
  <si>
    <t>Пентофирал д/инъ. 100мг/5мл №5</t>
  </si>
  <si>
    <t>Судно п/м подкладное</t>
  </si>
  <si>
    <t>Тиоктацид таб.600мг №30</t>
  </si>
  <si>
    <t>Меда</t>
  </si>
  <si>
    <t>Уростерил сироп 300 мл</t>
  </si>
  <si>
    <t>Ферран сироп 100мл</t>
  </si>
  <si>
    <t>Фруктоза 5г №25</t>
  </si>
  <si>
    <t>Цефопрозеф пор для/сусп 250мг/5мл №1</t>
  </si>
  <si>
    <t>Цикол р-р 100мг/ 30мл №1</t>
  </si>
  <si>
    <t>Энам таб. 2,5мг №30</t>
  </si>
  <si>
    <t>ASEPTICA.</t>
  </si>
  <si>
    <t>Амприлан таб 10 мг №30</t>
  </si>
  <si>
    <t>Кальций Д3 SD таб. №50</t>
  </si>
  <si>
    <t>Кардио миг таб. 75мг №30</t>
  </si>
  <si>
    <t>Пангим SD таб. №50</t>
  </si>
  <si>
    <t>Присыпка детская 20 г</t>
  </si>
  <si>
    <t>Спеман форте таб. №100</t>
  </si>
  <si>
    <t>Флустоп актив Пор №10</t>
  </si>
  <si>
    <t>Фуросемид таб. 40мг №50</t>
  </si>
  <si>
    <t>Моксифлоксацин р-р д/инф. 1,6мг/мл 200мл</t>
  </si>
  <si>
    <t>Geeta Pharma, Индия</t>
  </si>
  <si>
    <t>Авизол капс.100мг №1</t>
  </si>
  <si>
    <t>Авизол капс.50мг №6</t>
  </si>
  <si>
    <t>Анаприлин таб. 0,04г №50</t>
  </si>
  <si>
    <t>Аторис 10мг №30</t>
  </si>
  <si>
    <t>Биолектра магнезиум фортиссимум таб. шип 365мг №10</t>
  </si>
  <si>
    <t>Витрум БЬЮТИ таб №60</t>
  </si>
  <si>
    <t>Лазолван р-р д/п. внутрь и инг. 7,5мг 100мл</t>
  </si>
  <si>
    <t>Трибуфил капс. №30</t>
  </si>
  <si>
    <t>Ферисфер сироп 100мл***</t>
  </si>
  <si>
    <t>Malika Laboratories</t>
  </si>
  <si>
    <t>Антипедикулезный шампунь 110мл</t>
  </si>
  <si>
    <t>Антипедикулезный шампунь 130мл</t>
  </si>
  <si>
    <t>Антипедикулезный шампунь 130мл (шампунь аннотация)</t>
  </si>
  <si>
    <t>Антипедикулезный шампунь 60мл</t>
  </si>
  <si>
    <t>Антипедикулезный шампунь 60мл (Комплект)</t>
  </si>
  <si>
    <t>Чай Валериана 3гр №15 (Малхам)</t>
  </si>
  <si>
    <t>Авилан-Л р-р д/инъ. 2,0мл №5</t>
  </si>
  <si>
    <t>Бетакалм таб. 50мг №30 (Мидокалм)***</t>
  </si>
  <si>
    <t>Бетамакс таб. 50мг №30***</t>
  </si>
  <si>
    <t>Бисотекса  таб 5мг №30***</t>
  </si>
  <si>
    <t>Бронхипрет сироп 50мл</t>
  </si>
  <si>
    <t>Витавирин пор. 90мг №7***</t>
  </si>
  <si>
    <t>Гексорал Табс Классик таб.№16***</t>
  </si>
  <si>
    <t>Гемостар №20</t>
  </si>
  <si>
    <t>Зипелор спрей 1,5мг/мл 30мл</t>
  </si>
  <si>
    <t>Изоцеф пор. д/приг. сусп. 100мг 5мл***</t>
  </si>
  <si>
    <t>Кардилопин таб. 10мг №30***</t>
  </si>
  <si>
    <t>Кардилопин таб. 5мг №30***</t>
  </si>
  <si>
    <t>ООО "BIOMED PHARM"</t>
  </si>
  <si>
    <t>Масло абрикосовое 100мл (Урик еги)</t>
  </si>
  <si>
    <t>Немотан таб. 30мг №30</t>
  </si>
  <si>
    <t>Нованефрон Таб. №30***</t>
  </si>
  <si>
    <t>Оливковое масло 100мл</t>
  </si>
  <si>
    <t>Престанс таб.10/5мг №30</t>
  </si>
  <si>
    <t>Тингрекс таб. 10мг №30***</t>
  </si>
  <si>
    <t>Титризол амп. 2,5% 4мл №10 (Тиотриазолин)</t>
  </si>
  <si>
    <t>A.B- BIOKOM, Узбекистан</t>
  </si>
  <si>
    <t>Чай Антигипертонический 100гр</t>
  </si>
  <si>
    <t>Чай При диабете 100гр</t>
  </si>
  <si>
    <t>Эффералган сироп д/дет. 30мг/мл 90мл***</t>
  </si>
  <si>
    <t>Адиприл таб. 5мг/5мг №30</t>
  </si>
  <si>
    <t>Семилакт таб. 50/20мг №10</t>
  </si>
  <si>
    <t>Азирем-НЕО 250мг №6</t>
  </si>
  <si>
    <t>Памперс Кипперс Play 5 №48</t>
  </si>
  <si>
    <t>Алмиба амп 1г/5мл №5</t>
  </si>
  <si>
    <t>Либидос №60</t>
  </si>
  <si>
    <t>Мастодинон капли 50мл</t>
  </si>
  <si>
    <t>Мелатонин+В6 капсулы №20 (Меласон)</t>
  </si>
  <si>
    <t>Несопин спрей наз. 0,05% 20мл</t>
  </si>
  <si>
    <t>Циннаризин-ОЗ таб. 25мг №50***</t>
  </si>
  <si>
    <t>Мирзо Давлат</t>
  </si>
  <si>
    <t>Амилаб р-р для/инь. 500мг/2мл №1</t>
  </si>
  <si>
    <t>Узбекистан.р</t>
  </si>
  <si>
    <t>Шаяна фарм,</t>
  </si>
  <si>
    <t>Зубная паста "Galaxy" морозная свежесть 65г</t>
  </si>
  <si>
    <t>Зубная паста "GALAXY" Тройная защита" по 65 г</t>
  </si>
  <si>
    <t>ИРС-19 спрей назал.фл 20мл</t>
  </si>
  <si>
    <t>Кофтрим саше №10 (от гриппа)</t>
  </si>
  <si>
    <t>Лим Папайя 150г</t>
  </si>
  <si>
    <t>Франция*</t>
  </si>
  <si>
    <t>Папайя 150г</t>
  </si>
  <si>
    <t>Реагила капс 1,5 мг №28</t>
  </si>
  <si>
    <t>Тонгкат голд капс. 500мг №10</t>
  </si>
  <si>
    <t>Зинкид сироп 100мл</t>
  </si>
  <si>
    <t>Радоксил таб. №30</t>
  </si>
  <si>
    <t>Ринотин таб №30</t>
  </si>
  <si>
    <t>Ферамин таб. №30</t>
  </si>
  <si>
    <t>Эратон таб. №30</t>
  </si>
  <si>
    <t>Кафра таб 400мг №5</t>
  </si>
  <si>
    <t>Простатилен супп 0,03г №10</t>
  </si>
  <si>
    <t>Кавинтон амп. 10мг 2мл/№10</t>
  </si>
  <si>
    <t>Лейкопластырь 1 х 250 см</t>
  </si>
  <si>
    <t>Лейкопластырь 2 х 250 см</t>
  </si>
  <si>
    <t>Риназолин 0,5% 10мл</t>
  </si>
  <si>
    <t>Чай Расторопша "Зеленый" 5гр №25 (Малхам)</t>
  </si>
  <si>
    <t>Аторвакор таб. 10мг №30</t>
  </si>
  <si>
    <t>Мативит капс. №30</t>
  </si>
  <si>
    <t>CHP "Dora Line"</t>
  </si>
  <si>
    <t>Супер CaD3 №50</t>
  </si>
  <si>
    <t>Ревмалекс капс. №30</t>
  </si>
  <si>
    <t>Бепантен крем 5% 30г</t>
  </si>
  <si>
    <t>Берберин сироп 300мл</t>
  </si>
  <si>
    <t xml:space="preserve">Ватные палочки стакан 200 шт."AURA" BEAUTY </t>
  </si>
  <si>
    <t>Венокор амп. 50мг/мл 5мл №5</t>
  </si>
  <si>
    <t>Гепомин таб. 500мг №30</t>
  </si>
  <si>
    <t>Complete-Pharma</t>
  </si>
  <si>
    <t>Жидкое мыло с/экс, манго флакон/флиптоп 300 мл."LURE"</t>
  </si>
  <si>
    <t>Les Laboratories, Франция</t>
  </si>
  <si>
    <t>Рестатор таб. 10мг №30</t>
  </si>
  <si>
    <t>Средство для купания детей "Алиса" 3 в 1 350 мл.</t>
  </si>
  <si>
    <t>Целестонорм мазь 25гр (узб)</t>
  </si>
  <si>
    <t>Энап 2,5 таб №20</t>
  </si>
  <si>
    <t>Коразон Сироп 100мг</t>
  </si>
  <si>
    <t>Доктор Сертус</t>
  </si>
  <si>
    <t>Деплат 75мг №30</t>
  </si>
  <si>
    <t>Лозамиг SD таб. 50мг №30</t>
  </si>
  <si>
    <t>Седолин Капс. №30</t>
  </si>
  <si>
    <t>Иодумактив №60</t>
  </si>
  <si>
    <t>Ирбесан таб 300мг №28***</t>
  </si>
  <si>
    <t>Памперс Huggies Elite Soft JUMBO 5 №28</t>
  </si>
  <si>
    <t>Роздей таб.20мг №30</t>
  </si>
  <si>
    <t>Чай Столбики кукурузы 1,5г №15</t>
  </si>
  <si>
    <t>Экдитон №60</t>
  </si>
  <si>
    <t>Пик фарма, Россия</t>
  </si>
  <si>
    <t>Гекодез р-р д/инф. 60мг/мл 200мл</t>
  </si>
  <si>
    <t>Сотекс, Россия</t>
  </si>
  <si>
    <t>Престанс таб.5/10мг №30</t>
  </si>
  <si>
    <t>Пропанорм таб 150мг №50</t>
  </si>
  <si>
    <t>Фелита форте капс. №30</t>
  </si>
  <si>
    <t>Целестодерм-В с гарамицином крем 30гр</t>
  </si>
  <si>
    <t>Жидкое мыло "BRAVO" 1000мл СИРЕНЬ</t>
  </si>
  <si>
    <t>Жидкое мыло "BRAVO" 1000мл ТРОПИЧЕСКИЙ ФРУКТЫ</t>
  </si>
  <si>
    <t>Жидкое мыло "VESTA" 520мл ТРОПИЧЕСКИЙ ФРУКТЫ</t>
  </si>
  <si>
    <t>Шампунь "BLISS" 400мл С масло кунжутный</t>
  </si>
  <si>
    <t>Шампунь "BLISS" 400мл С масло миндаля</t>
  </si>
  <si>
    <t>Шампунь "BLISS" 400мл Чесночный</t>
  </si>
  <si>
    <t>Шампунь "BLISS" 400мл Яичный</t>
  </si>
  <si>
    <t>Линозид таб. 10мг/5мг №30</t>
  </si>
  <si>
    <t>Ромидон пор. 20г №10 (Пакеты)</t>
  </si>
  <si>
    <t>Ромидон пор. 5г №10 (Пакеты)</t>
  </si>
  <si>
    <t>Расторопша капс. №60 (Малхам)</t>
  </si>
  <si>
    <t>Ветпром</t>
  </si>
  <si>
    <t>Иммунокомплекс Кидс саше. №10</t>
  </si>
  <si>
    <t>Интеллект капс. №30</t>
  </si>
  <si>
    <t>Кальций глюконат таб.500мг №10 (Узб)</t>
  </si>
  <si>
    <t>Сульцеф таб. 400мг №10</t>
  </si>
  <si>
    <t>Супрастинекс капли д/прием внутрь 5мг/мл 20мл</t>
  </si>
  <si>
    <t>Супрастинекс таб. 5мг №30</t>
  </si>
  <si>
    <t>Феррат-С сироп 100мл</t>
  </si>
  <si>
    <t>Лефтрин Нео р-р д/инф. 500мг 100мл</t>
  </si>
  <si>
    <t>Присыпка детская 40 г</t>
  </si>
  <si>
    <t>Присыпка детская 50 г</t>
  </si>
  <si>
    <t>Фарматик капс №10</t>
  </si>
  <si>
    <t>Энтолезин сироп 200мл</t>
  </si>
  <si>
    <t>Spring pharmaceutic</t>
  </si>
  <si>
    <t>Клион-Д 100 ваг.таб. №10</t>
  </si>
  <si>
    <t>Лейкопластырь 5м х 1,25см</t>
  </si>
  <si>
    <t>Cansin Турция</t>
  </si>
  <si>
    <t>Лейкопластырь хирур. бумаж/9,14/2,50см №12</t>
  </si>
  <si>
    <t>Масло чесночное 100мл (саримсок еги)</t>
  </si>
  <si>
    <t>Мыло из Шиповника 90г</t>
  </si>
  <si>
    <t>Омикс капс. пролонг. 4мг №30 (Тамсулозин)</t>
  </si>
  <si>
    <t>Памперс "Slipp bebe" 5 №60</t>
  </si>
  <si>
    <t>Танофер Сироп 150мг</t>
  </si>
  <si>
    <t>Чай Желчегонный 3 г №20 (Мирзо давлат)</t>
  </si>
  <si>
    <t>Чай Смена тыквы 1,5гр №20 (Мирзо давлат)</t>
  </si>
  <si>
    <t>Чай Смена тыквы 50гр (Мирзо давлат)</t>
  </si>
  <si>
    <t>Эргокальцийферол-LIK масляный р-р 0,125% 10мл</t>
  </si>
  <si>
    <t>Эсколан-Сановел таб. 10мг №30</t>
  </si>
  <si>
    <t>Бабочка д/влив. в м/вены о/п KD-FLY 19G</t>
  </si>
  <si>
    <t>Аксан лор кидс спрей 15мл</t>
  </si>
  <si>
    <t>Айра-сановель таб. 8мг №28***</t>
  </si>
  <si>
    <t>Антигельминт таб №60</t>
  </si>
  <si>
    <t>Селхозмаш текстил</t>
  </si>
  <si>
    <t>Ватные п/для детей стакан 200 шт."СОЛНЦЕ И ЛУНА"</t>
  </si>
  <si>
    <t>Гастросидин таб. 40мг №10</t>
  </si>
  <si>
    <t>Кларитро гран. 125мг/5мл по 60мл</t>
  </si>
  <si>
    <t>Куриозин гель 15 г</t>
  </si>
  <si>
    <t>Лейкопластырь 5м х 5см бумаж.</t>
  </si>
  <si>
    <t>Новаго таб. №10***</t>
  </si>
  <si>
    <t>Тестостерона пропионат р-р д/ин 5% 1мл №5</t>
  </si>
  <si>
    <t>Барбовал капли 25 мл</t>
  </si>
  <si>
    <t>Солтек №60</t>
  </si>
  <si>
    <t>Коринфамиг SD таб. 10мг №100</t>
  </si>
  <si>
    <t>Трихомиг SD таб. 250мг №20</t>
  </si>
  <si>
    <t>Фенигам SD таб. №100</t>
  </si>
  <si>
    <t>Реасарбилактат р-р д/инф. 200мл</t>
  </si>
  <si>
    <t>Зефер.</t>
  </si>
  <si>
    <t>Бепантен ПЛЮС крем 5% 30г</t>
  </si>
  <si>
    <t>Бинт 5/10см марлевый   ( не стерильный ) (орг500)</t>
  </si>
  <si>
    <t>Flora med, Узбекистан</t>
  </si>
  <si>
    <t>Листья мяты перечной по 30г</t>
  </si>
  <si>
    <t>Масло тыквенное "LIK" с вит Е 0,78г №50</t>
  </si>
  <si>
    <t>Симпатил таб. №40</t>
  </si>
  <si>
    <t>Стоп Грибок мазь 15г</t>
  </si>
  <si>
    <t>Телум пластырь 30мг №7</t>
  </si>
  <si>
    <t>Торсид таб. 10мг №30</t>
  </si>
  <si>
    <t>Трава душицы по 1,0г № 25</t>
  </si>
  <si>
    <t>Токсивенол таб 300 мг №30</t>
  </si>
  <si>
    <t>Cadila Pharmaceuticals, Индия</t>
  </si>
  <si>
    <t>Грипхот гранулы №12</t>
  </si>
  <si>
    <t>Дексаметазон амп 4мг/1мл №25 (Ромфарм)</t>
  </si>
  <si>
    <t>Дифлюзол капс. 100мг №7</t>
  </si>
  <si>
    <t>Зонд желудочный BEROTUBE Fr/Ch 14</t>
  </si>
  <si>
    <t>Зонд желудочный BEROTUBE Fr/Ch 25</t>
  </si>
  <si>
    <t>Зонд желудочный BEROTUBE Fr/Ch 28</t>
  </si>
  <si>
    <t>Игла спинальная Quincke 23G</t>
  </si>
  <si>
    <t>Ингавирин капс. 90мг №10***</t>
  </si>
  <si>
    <t>Beximco Pharmaceuticals</t>
  </si>
  <si>
    <t>Кальция хлорид амп. 5мл №10 (Радикс)</t>
  </si>
  <si>
    <t>Катетер KD-FIX 16G</t>
  </si>
  <si>
    <t>Катетер KD-FIX 17G</t>
  </si>
  <si>
    <t>Катетер отсасывающие BEROCATH р. CH-14</t>
  </si>
  <si>
    <t>Катетер отсасывающие BEROCATH р. CH-16</t>
  </si>
  <si>
    <t>Катетер питающие стер. CH-08</t>
  </si>
  <si>
    <t>Квикард капс.250мг №40</t>
  </si>
  <si>
    <t>Кетопрофен р-р д/инъ. 100мг/2мл №10 (Радикс)</t>
  </si>
  <si>
    <t>Корректор осанки д/взр. L</t>
  </si>
  <si>
    <t>Корректор осанки д/взр. M</t>
  </si>
  <si>
    <t>Левоком таб. 250мг/25мг №30</t>
  </si>
  <si>
    <t>Ливота таб. 250мг №30</t>
  </si>
  <si>
    <t>Лизиноприл-Гриндекс таб. 20мг №28</t>
  </si>
  <si>
    <t>Липоевая к-та 0,025г №50</t>
  </si>
  <si>
    <t>Лопракс 100 сусп 100мг/мл 100мл</t>
  </si>
  <si>
    <t>Лотосоник таб. №20</t>
  </si>
  <si>
    <t>Мексиприм таб. 125мг №30</t>
  </si>
  <si>
    <t>Метилурациловая мазь 10% 30г</t>
  </si>
  <si>
    <t>Метформин таб. 850мг №30</t>
  </si>
  <si>
    <t>Микройодид таб. 200мкг №100</t>
  </si>
  <si>
    <t>Миомекс таб. 650мг+100мг №60</t>
  </si>
  <si>
    <t>Монтекса 5мг №30</t>
  </si>
  <si>
    <t>Монтекса таб. жев. 4мг №30</t>
  </si>
  <si>
    <t>Нитресан таб. 10мг. №30</t>
  </si>
  <si>
    <t>Нифекард ХЛ таб. 30мг №30</t>
  </si>
  <si>
    <t>Ника фарм</t>
  </si>
  <si>
    <t>Омнитус сироп 0,8мг/мл 200мл</t>
  </si>
  <si>
    <t>Патанол гл. капли 0,1% 5мл</t>
  </si>
  <si>
    <t>Ремстал р-р д/инф. 10мг/мл 100мл</t>
  </si>
  <si>
    <t>Риноксил Кидс капли 0,025% 10мл***</t>
  </si>
  <si>
    <t>Риноксил спрей 0,1% 10мл***</t>
  </si>
  <si>
    <t>Риноксил формула 0,5% 10мл***</t>
  </si>
  <si>
    <t>Розувастатин таб. 10мг №30</t>
  </si>
  <si>
    <t>Розувастатин таб. 20мг №30</t>
  </si>
  <si>
    <t>Симеспасмил Капсулы №40</t>
  </si>
  <si>
    <t>Синдранол таб. 4мг №28</t>
  </si>
  <si>
    <t>Бельгия</t>
  </si>
  <si>
    <t>Спазмекс таб. 15мг №30</t>
  </si>
  <si>
    <t>Спарк капс. 200мг №30 (Дюспаталин)</t>
  </si>
  <si>
    <t>Спентен крем 5%30г</t>
  </si>
  <si>
    <t>Стетоскоп KD-SCOPE Cardilogy</t>
  </si>
  <si>
    <t>Стетоскоп KD-SCOPE Dual head</t>
  </si>
  <si>
    <t>Тиопирам р-р д/инъ. 5мл №10</t>
  </si>
  <si>
    <t>Триметазидин MR 35мг №30</t>
  </si>
  <si>
    <t>Фиксатор д/внутривенного катетра 6х8 см</t>
  </si>
  <si>
    <t>Флексид таб. 500мг №10</t>
  </si>
  <si>
    <t>Флемоклав Солютаб таб. 500мг №20</t>
  </si>
  <si>
    <t>Эдарби Кло таб. 40мг/25мг №28***</t>
  </si>
  <si>
    <t>Экдистен таб 5мг №100</t>
  </si>
  <si>
    <t>Эналаприл таб. 10мг №20</t>
  </si>
  <si>
    <t>Эналаприл таб. 5мг №20</t>
  </si>
  <si>
    <t>Эутирокс таб. 125мкг №100</t>
  </si>
  <si>
    <t>Алдегин р-р  д/ин. 50мг/2мл 2мл №6</t>
  </si>
  <si>
    <t>Аминорем р-р для инф. 100мл</t>
  </si>
  <si>
    <t>Анемовит 200мл</t>
  </si>
  <si>
    <t>Гино-витал Л супп.ваг. 750мг/200мг/100мг №7</t>
  </si>
  <si>
    <t>Деспирон Гранулы №1</t>
  </si>
  <si>
    <t>Севацитол р-р д/инъ. 50мг/мл 5мл №5</t>
  </si>
  <si>
    <t>Синапс 200мл</t>
  </si>
  <si>
    <t>Тимпраймин пор 1мг №5</t>
  </si>
  <si>
    <t>Декасан р-р 400мл</t>
  </si>
  <si>
    <t>Насисофт р-р стер.для инг.. 4мл №10</t>
  </si>
  <si>
    <t>Пластырь мед. Ю-Фикс на неткатой основе 2,5см-500см</t>
  </si>
  <si>
    <t>Пластырь мед. Ю-Фикс на полимерной основе 2,5см-500см</t>
  </si>
  <si>
    <t>Гинофорт крем 2% 5г</t>
  </si>
  <si>
    <t>Иммунокомплекс капс №10</t>
  </si>
  <si>
    <t>Йодасепт спрей 10% 50мл</t>
  </si>
  <si>
    <t>Контролок пор. д/приг. р-ра д/инъ. 40мг №1</t>
  </si>
  <si>
    <t>Мазь серная простая 25гр (узб)</t>
  </si>
  <si>
    <t>Масло черного тмина 25мл (кора седана еги)</t>
  </si>
  <si>
    <t>Релиф Адванс мазь рект. 28,4гр</t>
  </si>
  <si>
    <t>Спазмофарм р-р д/инъ. 500мг/мл 2мл №10</t>
  </si>
  <si>
    <t>Твардокс таб. 80мг №28</t>
  </si>
  <si>
    <t>Экселкар бейби 50мл (Левокарнитин)</t>
  </si>
  <si>
    <t>Авирол С капс №12</t>
  </si>
  <si>
    <t>Альцетро 5мг таб №20</t>
  </si>
  <si>
    <t>Ацекард 100 мг №30</t>
  </si>
  <si>
    <t>Ацекард 50 мг №30</t>
  </si>
  <si>
    <t>Ацекард 75 мг №30</t>
  </si>
  <si>
    <t>Ацекардол таб. 50мг №30</t>
  </si>
  <si>
    <t>Боярышник плоды 100г</t>
  </si>
  <si>
    <t>Гигиеническая ванна Ромашка 100г</t>
  </si>
  <si>
    <t>Гигиеническая ванна Череда 100г</t>
  </si>
  <si>
    <t>Зизифора цветонежная трава 50г</t>
  </si>
  <si>
    <t>Карбамазепин-Ника таб. 200мг №50</t>
  </si>
  <si>
    <t>Лён семена 100г</t>
  </si>
  <si>
    <t>Листья Крапивы 30г</t>
  </si>
  <si>
    <t>Монтекса 10мг №30</t>
  </si>
  <si>
    <t>Оддиверин капс. 200мг №30</t>
  </si>
  <si>
    <t>Седоник капс. №30</t>
  </si>
  <si>
    <t>Фенхель плоды 50г</t>
  </si>
  <si>
    <t>Фиточай Антиоксидатный №2 1г №25</t>
  </si>
  <si>
    <t>Фиточай Артронорм 1г №25</t>
  </si>
  <si>
    <t>Фиточай Всезнайка 1г №25</t>
  </si>
  <si>
    <t>Фиточай Гепафит 1г №25</t>
  </si>
  <si>
    <t>Фиточай Гинекологический 1г №25</t>
  </si>
  <si>
    <t>Фиточай Глюнорм 1г №25</t>
  </si>
  <si>
    <t>Фиточай Диарфит 1г №25</t>
  </si>
  <si>
    <t>Фиточай Желчугоний 1г №25</t>
  </si>
  <si>
    <t>Фиточай Женская гармония 1г №25</t>
  </si>
  <si>
    <t>Фиточай Здоровые волосы 1г №25</t>
  </si>
  <si>
    <t>Фиточай Кардионорм 1г №25</t>
  </si>
  <si>
    <t>Фиточай Крепкий сон 1г №25</t>
  </si>
  <si>
    <t>Фиточай Лактовит 1г №25</t>
  </si>
  <si>
    <t>Фиточай Меморинорм 1г №25</t>
  </si>
  <si>
    <t>Фиточай Нафро 1г №25</t>
  </si>
  <si>
    <t>Фиточай При усталости глаз 1г №25</t>
  </si>
  <si>
    <t>Фиточай Секреты клеопатры 1г №25</t>
  </si>
  <si>
    <t>Фиточай Слабитус 1г №25</t>
  </si>
  <si>
    <t>Фиточай Слабитус 50г</t>
  </si>
  <si>
    <t>Фиточай Статус 1гр №25</t>
  </si>
  <si>
    <t>Фиточай Успокоительный 1г №25</t>
  </si>
  <si>
    <t>Фиточай Феминорм 1г №25</t>
  </si>
  <si>
    <t>Фиточай Фитосанитар 50г</t>
  </si>
  <si>
    <t>Фиточай Фитоскул-Аппетитка 1г №25</t>
  </si>
  <si>
    <t>Фиточай Фитоскул-Витаминка 1г №25</t>
  </si>
  <si>
    <t>Фиточай Фитоскул-Неболейка 1г №25</t>
  </si>
  <si>
    <t>Фиточай Хондронорм 1г №25</t>
  </si>
  <si>
    <t>Флемоклав Солютаб таб. 250мг №20</t>
  </si>
  <si>
    <t>Чай сенна листья 1,5г №25</t>
  </si>
  <si>
    <t>Чай Трава Душица 1,5г №25</t>
  </si>
  <si>
    <t>Чай Трава Душица 50г</t>
  </si>
  <si>
    <t>Чай травяной "Рано" 1г №25</t>
  </si>
  <si>
    <t>Шиповник (Плоды) 100г</t>
  </si>
  <si>
    <t>Шиповник (Плоды) 3г №25</t>
  </si>
  <si>
    <t>Эрегра 100мг №4</t>
  </si>
  <si>
    <t>Лифферал таб. №30</t>
  </si>
  <si>
    <t>Эзмитоп крем 50мл***</t>
  </si>
  <si>
    <t>Бактокс капс. 500мг №12</t>
  </si>
  <si>
    <t>Бимоптик Плюс гл. капли 0,3мг/мл+5мг/мл 3мл</t>
  </si>
  <si>
    <t>Бисопрол таб. 10 мг №30</t>
  </si>
  <si>
    <t>Зидена (Уденафил) таб. 200мг №2</t>
  </si>
  <si>
    <t>Исла-Минт паст. 100мг №30</t>
  </si>
  <si>
    <t>Квасцы алюмокалиевый 10г (Аччик Тош)</t>
  </si>
  <si>
    <t>Моносан 40мг №30***</t>
  </si>
  <si>
    <t>Нолипрел форте Аргинин таб. 5мг/1,25мг №30***</t>
  </si>
  <si>
    <t>Эналозид  таб. 25мг №20</t>
  </si>
  <si>
    <t>Аторис 40мг №30</t>
  </si>
  <si>
    <t>Галичфарм АО, Украина</t>
  </si>
  <si>
    <t>Мерц Спец. крем-мусс с гиалуроновой кислотой 50мл 100%</t>
  </si>
  <si>
    <t>Мерц Спец. крем-мусс с коллагеном 50мл 90%</t>
  </si>
  <si>
    <t>Норбак р-р 1г</t>
  </si>
  <si>
    <t>Памперс Jumbo 2 №74</t>
  </si>
  <si>
    <t>Седавит таб. №20</t>
  </si>
  <si>
    <t>Стетоскоп KD-SCOPE Rappaport</t>
  </si>
  <si>
    <t>Biologische Heilmittel Heel GmbH</t>
  </si>
  <si>
    <t>Цель Т р-р д/инъ. 2мл №5</t>
  </si>
  <si>
    <t>Циплос-Авохалер 250/50мг 60доз</t>
  </si>
  <si>
    <t>Атровент р-р д/инъ. 0,25мг/мл 20мл</t>
  </si>
  <si>
    <t>Бифолак-Магний 0,5г №30  капс</t>
  </si>
  <si>
    <t>Бобосил-SP 30мл</t>
  </si>
  <si>
    <t>Биофарм, Грузия</t>
  </si>
  <si>
    <t>Диротон таб. 10мг №28</t>
  </si>
  <si>
    <t>Карбамазепин-NS таб. 200мг №50</t>
  </si>
  <si>
    <t>Настойка Кардиолекс 50мл</t>
  </si>
  <si>
    <t>Омез капс. 20мг №30</t>
  </si>
  <si>
    <t>Артериум</t>
  </si>
  <si>
    <t>Хондроксид мазь 5% 30г</t>
  </si>
  <si>
    <t>Циплос-Авохалер 500/50мг 60доз</t>
  </si>
  <si>
    <t>Бетагис таб. 16мг №90</t>
  </si>
  <si>
    <t>Ламотрин таб. 100мг №30</t>
  </si>
  <si>
    <t>Тиотриазолин таб. 200мг №90</t>
  </si>
  <si>
    <t>Настойка Пастушьей сумки 25мл</t>
  </si>
  <si>
    <t>Алмиба р-р 120мл</t>
  </si>
  <si>
    <t>Амбробене 30мг №20</t>
  </si>
  <si>
    <t>Амловин 10мг №100 10х10 (Амлодипин)</t>
  </si>
  <si>
    <t>Амоклав 1200 пор. д/приг. инъ.</t>
  </si>
  <si>
    <t>Анеферум капс. №30</t>
  </si>
  <si>
    <t>Вифитек</t>
  </si>
  <si>
    <t>Биокальций D3 таб. №60</t>
  </si>
  <si>
    <t>Валсам таб. 160мг/10мг №30</t>
  </si>
  <si>
    <t>Дермовейт крем 0,05% 25г</t>
  </si>
  <si>
    <t>Джес плюс таб. №28</t>
  </si>
  <si>
    <t>Жидкое мыло "VESTA" 520мл АЛОЭ ВЕРА</t>
  </si>
  <si>
    <t>Жидкое мыло "VESTA" 520мл СИРЕНЬ</t>
  </si>
  <si>
    <t>Изивит-В р-р для иньек.3мл №5</t>
  </si>
  <si>
    <t>Камфорная мазь 10% 30г</t>
  </si>
  <si>
    <t>Клавера бид 1000мг №14</t>
  </si>
  <si>
    <t>Герофарм, Россия</t>
  </si>
  <si>
    <t>Лютеина таб. вагин. 100мг №30</t>
  </si>
  <si>
    <t>Магний+В6 капс. №60</t>
  </si>
  <si>
    <t>Мадоксин саше №10</t>
  </si>
  <si>
    <t>Микразим капс. 25000ЕД №50</t>
  </si>
  <si>
    <t>Мумиё-LIK кап. 150мг №20</t>
  </si>
  <si>
    <t>Настойка прополиса 25мл</t>
  </si>
  <si>
    <t>Неуфастер гель 30г</t>
  </si>
  <si>
    <t>Неуфастер р-р для/инь. 25мг/3мл №5</t>
  </si>
  <si>
    <t>Неуфастер спрай для/наруж. г</t>
  </si>
  <si>
    <t>Нолипрел-БИ форте таб. 10мг/6,79мг №30***</t>
  </si>
  <si>
    <t>Периндид таб 2мг №30</t>
  </si>
  <si>
    <t>Рокситромицин таб. 150 мг №10</t>
  </si>
  <si>
    <t>Рыбий жир пишевой "LIK" с вит. А,Д,Е 0,3г №50</t>
  </si>
  <si>
    <t>Рыбий жир пищевой "LIK" без добавок 0,3г №50</t>
  </si>
  <si>
    <t>Тацеф р-р для/инь, 1г №1 (Цефтриаксон Тазобактам)</t>
  </si>
  <si>
    <t>Твардокс таб. 40мг №28</t>
  </si>
  <si>
    <t>Тиотриазолин р-р д/инъ. 25мг/мл 2мл №10</t>
  </si>
  <si>
    <t>Цинофлокс Нео 200мг/100мл 100мл</t>
  </si>
  <si>
    <t>Циторан пор. 1г</t>
  </si>
  <si>
    <t>Оптиферрум сироп 200мл</t>
  </si>
  <si>
    <t>Теофил SR 300мг №30***</t>
  </si>
  <si>
    <t>Элвокарин р-р 1000мг/5мл 5мл №5</t>
  </si>
  <si>
    <t>Бетасерк таб. 16мг №30</t>
  </si>
  <si>
    <t>Ватные палочки Organic Cotton ПРОМО п/э с вер. "Я САМАЯ" 320шт.</t>
  </si>
  <si>
    <t>Ватные палочки ORIGINAL шкатулка  "Я САМАЯ" 300шт.</t>
  </si>
  <si>
    <t>Ватные палочки стакан 200шт. "LURE"</t>
  </si>
  <si>
    <t>Вигантол 10мл</t>
  </si>
  <si>
    <t>Витамин Е "LIK" 0,4г №30</t>
  </si>
  <si>
    <t>Воби кидс сироп 150мл</t>
  </si>
  <si>
    <t>Гель д/интим.гигиены мицеллярный ПРОМО 500мл "Я САМАЯ"</t>
  </si>
  <si>
    <t>Депантол супп.ваг. №10</t>
  </si>
  <si>
    <t>Жидкое мыло для детей "Алиса" чистота и защита ручек 300 мл.</t>
  </si>
  <si>
    <t xml:space="preserve">Жидкое мыло 'Особое" антибакт-ое с триклозаном 300мл </t>
  </si>
  <si>
    <t>Клостилбегит 50мг. таб. №10</t>
  </si>
  <si>
    <t>Крем для рук восстанавливающий с маслом ши 75мл "AURA BEAUTY"</t>
  </si>
  <si>
    <t>Крем для рук обогащающий 75мл "AURA BEAUTY"</t>
  </si>
  <si>
    <t>Крем для рук тонизирующий туба 75мл "AURA BEAUTY"</t>
  </si>
  <si>
    <t>Крем для рук увлажняющий Алоэ Вера 75 мл."LURE" BIO</t>
  </si>
  <si>
    <t>Крем-гель Comfort для интимной гигиены 265мл "Я САМАЯ"</t>
  </si>
  <si>
    <t>Крем-гель для интимной гигиены 265мл "Я САМАЯ"</t>
  </si>
  <si>
    <t>Лейкопластырь 5м х 2,5см Бумаж</t>
  </si>
  <si>
    <t>Масло горкого миндаля 50мл (аччик бодом еги)</t>
  </si>
  <si>
    <t>Масло облепиховое 25мл (чаканда мойи)</t>
  </si>
  <si>
    <t>Протектиум таб. №60</t>
  </si>
  <si>
    <t>Ротабиотик беби саше №10</t>
  </si>
  <si>
    <t>Ротафер капли 50мг/мл 30мл</t>
  </si>
  <si>
    <t>Салфетки влажные антиб.DERMA Protect Лимон pocket-pack "AURA" №15</t>
  </si>
  <si>
    <t>Салфетки влажные антиб.DERMA Protect Ромашка pocket-pack "AURA" №15</t>
  </si>
  <si>
    <t>Салфетки влажные антиб.DERMA Protect спиртовые big-pack с кр. "AURA" 80шт.</t>
  </si>
  <si>
    <t>Салфетки влажные д.интим.гигиены АЛОЭ pocket-pack "Я САМАЯ" 30шт.</t>
  </si>
  <si>
    <t>Салфетки влажные освежающие pocket-pack  "AURA" BEAUTY №15</t>
  </si>
  <si>
    <t>Слип сироп 300мл</t>
  </si>
  <si>
    <t>Туалетное мыло "Алиса" 150гр.</t>
  </si>
  <si>
    <t>Туалетное мыло "Тик-Так" 150гр.</t>
  </si>
  <si>
    <t>Флюдитек сироп 50мг/мл 125мл</t>
  </si>
  <si>
    <t>Борная мазь 5% 30гр</t>
  </si>
  <si>
    <t>Катетер KD-FIX 14G</t>
  </si>
  <si>
    <t>Метформин таб. 500мг №30</t>
  </si>
  <si>
    <t>Биосинтез</t>
  </si>
  <si>
    <t>Верапамил р-р д/инъ. 2,5мг/мл 2мл №10</t>
  </si>
  <si>
    <t>Чай Желчегонный 3 г №15 (Малхам)</t>
  </si>
  <si>
    <t>Латрен р-р д/инф. 0,5 мг/мл 200мл</t>
  </si>
  <si>
    <t>Данетро р-р для инъ. 2мг/мл 4мл №5</t>
  </si>
  <si>
    <t>Дезлорем Нео таб. 5мг №10</t>
  </si>
  <si>
    <t>Деспирон таб. п/о 3,0 млн МЕ №10</t>
  </si>
  <si>
    <t>Зинкар таб. 10мг №10</t>
  </si>
  <si>
    <t>Лигнова лакто таб. №30</t>
  </si>
  <si>
    <t>Гинкостракт капс. №30</t>
  </si>
  <si>
    <t>Эритростат таб. №60</t>
  </si>
  <si>
    <t>Актавис Болгария</t>
  </si>
  <si>
    <t>SKant healthcare LTD Индия</t>
  </si>
  <si>
    <t>Амприлан таб НД 5 мг/25мг №30</t>
  </si>
  <si>
    <t>Белара таб. п/о 2мг/0,03мг №21</t>
  </si>
  <si>
    <t>Био-Остин №60</t>
  </si>
  <si>
    <t>Биофильтрум №60</t>
  </si>
  <si>
    <t>Бисорол 5мг таб. №30</t>
  </si>
  <si>
    <t>Валериана-LIK настойка 25мл</t>
  </si>
  <si>
    <t>Гопантамид 250мг №50 (Пантогам)</t>
  </si>
  <si>
    <t>Зитро SD 500мг таб. №3</t>
  </si>
  <si>
    <t>Локатоп крем 0,1% 30г</t>
  </si>
  <si>
    <t>Нитресан таб. 20мг. №30</t>
  </si>
  <si>
    <t>Олзап таб.10мг №30</t>
  </si>
  <si>
    <t>Памперс "Slipp bebe" 2 №90</t>
  </si>
  <si>
    <t>Памперс "Slipp bebe" 4 №70</t>
  </si>
  <si>
    <t>Прогельминт таб. №30</t>
  </si>
  <si>
    <t>Прогестерон 2,5% 1мл №10</t>
  </si>
  <si>
    <t>Сена-миг таб. №10</t>
  </si>
  <si>
    <t>Сена-миг таб. №20</t>
  </si>
  <si>
    <t>Сепхин капс. №30</t>
  </si>
  <si>
    <t>Танакан таб. 40мг №90</t>
  </si>
  <si>
    <t>Тирозур гель 1мг/5г</t>
  </si>
  <si>
    <t>Травапресс Дуо гл.капли 2,5мл №1</t>
  </si>
  <si>
    <t>Ферро капс. №30</t>
  </si>
  <si>
    <t>Фолликулина 0,05% в масле 1мл №10</t>
  </si>
  <si>
    <t>Орципол таб. 500мг №10</t>
  </si>
  <si>
    <t>Салвисар мазь д/нар. прим. 25г</t>
  </si>
  <si>
    <t>Цефамед 1,0 гр р-р для инъек.№1</t>
  </si>
  <si>
    <t>Небутамол р-р д/ингал. 1мг/мл 2мл №10</t>
  </si>
  <si>
    <t>Памперс 5 ультра/ком.(Girl) №15 (Huggies)</t>
  </si>
  <si>
    <t>Гепавит капс №60</t>
  </si>
  <si>
    <t>Р Б тон капс №30</t>
  </si>
  <si>
    <t>Салфетки влаж. PREMIUM №25</t>
  </si>
  <si>
    <t>Чай пол-пола 1,5 г №15 (Малхам)</t>
  </si>
  <si>
    <t>Адено-Риц капс. №60</t>
  </si>
  <si>
    <t>Аевит капс. 200мг №20</t>
  </si>
  <si>
    <t>Айра-сановель таб. 16мг №28</t>
  </si>
  <si>
    <t>Англия</t>
  </si>
  <si>
    <t>Бисопролол-NS таб. 5мг №30</t>
  </si>
  <si>
    <t>Венатон капс. №30</t>
  </si>
  <si>
    <t>Калия и Магния Аспаргинат р-р 200мл</t>
  </si>
  <si>
    <t>Кетам р-р д/инъ. 50мг/мл 2мл №5</t>
  </si>
  <si>
    <t>Нейрокс р-р д/инъ. 50мг/мл 2мл №10</t>
  </si>
  <si>
    <t>Неофит сироп. 200мл</t>
  </si>
  <si>
    <t>Прогест-LIK капс. 200мг №10</t>
  </si>
  <si>
    <t>Регидратоник р-р для ин. 500мл</t>
  </si>
  <si>
    <t>Сера очшенная 0,3г №10</t>
  </si>
  <si>
    <t>Синарта саше 1,5г/3,95 №30</t>
  </si>
  <si>
    <t>Солодка растворимая 2,5г №16</t>
  </si>
  <si>
    <t>Трипликсам таб. 10мг/2,5мг/10мг №30</t>
  </si>
  <si>
    <t>Ферментин капс. 500мг №30</t>
  </si>
  <si>
    <t>Церебролизин амп 5мл №5</t>
  </si>
  <si>
    <t>Чай Диабетический 1,5г №20 (Мирзо давлат)</t>
  </si>
  <si>
    <t>Шампунь MINOX 0,25л №1</t>
  </si>
  <si>
    <t>Шампунь MINOX 0,25л №2</t>
  </si>
  <si>
    <t>Эксистен-Сановель р-р д/инъ. 15мг/1,5мл №3</t>
  </si>
  <si>
    <t>Энам таб.10мг №30</t>
  </si>
  <si>
    <t>Юперио таб. 97/103мг №28</t>
  </si>
  <si>
    <t>Янтокс р-р д/инф. 100мл</t>
  </si>
  <si>
    <t>Шрея</t>
  </si>
  <si>
    <t>Джетепар р-р для инъек.10мл №5</t>
  </si>
  <si>
    <t>Карбамазепин-ФС таб. 200мг №50</t>
  </si>
  <si>
    <t>Моносан 20мг №30</t>
  </si>
  <si>
    <t>Тест на овулации "MAMA TEST" №5</t>
  </si>
  <si>
    <t>Гепанорм таб №60</t>
  </si>
  <si>
    <t>Муфлексин капс. 4мг №20</t>
  </si>
  <si>
    <t>Гепокарнит капс №50</t>
  </si>
  <si>
    <t>Окситоцин амп. 5XB 1мл №5***</t>
  </si>
  <si>
    <t>Ротавит кальциум форте таб. №20</t>
  </si>
  <si>
    <t>Ротадон саше 1500г №20</t>
  </si>
  <si>
    <t>Бернебрил 5мг №30</t>
  </si>
  <si>
    <t>Гема Тардеферон №30</t>
  </si>
  <si>
    <t>Диапелит 2мг №30</t>
  </si>
  <si>
    <t>Клевикс таб. 75мг №30</t>
  </si>
  <si>
    <t>Адаптол капс. 300мг №20</t>
  </si>
  <si>
    <t>Аксифер амп. 20мг/мл 5мл №5***</t>
  </si>
  <si>
    <t>Амлокс таб. 5мг №30</t>
  </si>
  <si>
    <t>Брынцалов, Россия</t>
  </si>
  <si>
    <t>Зедпар гель 30 гр</t>
  </si>
  <si>
    <t>Клофит таб. 50мг №24</t>
  </si>
  <si>
    <t>Млекоин гранулы 10г</t>
  </si>
  <si>
    <t>Престанс таб.10/10мг №30</t>
  </si>
  <si>
    <t>Простамед таб. №120</t>
  </si>
  <si>
    <t>Рапитус сироп 120мл</t>
  </si>
  <si>
    <t>Ревмоксикам супп. 0,015г №5</t>
  </si>
  <si>
    <t>Салувит кидс капс. №30</t>
  </si>
  <si>
    <t>Телсартан таб. 80мг №30</t>
  </si>
  <si>
    <t>Тримедат д/детей 100мг №10</t>
  </si>
  <si>
    <t>Тримедат форте 300мг №20</t>
  </si>
  <si>
    <t>Энап 10 таб. №20</t>
  </si>
  <si>
    <t>Бетасалик мазь 15г</t>
  </si>
  <si>
    <t>Галантамин гидробромид 0,5% 1мл №10</t>
  </si>
  <si>
    <t>Галантамин таб. 10мг №20</t>
  </si>
  <si>
    <t>Галантамин таб. 5мг №20</t>
  </si>
  <si>
    <t>Кастозеф таб. жев. 5мг №10</t>
  </si>
  <si>
    <t>Клофеназеф таб. 100мг №20</t>
  </si>
  <si>
    <t>Ксаврон р-р для ин. 1,5мг/мл по 20мл №10***</t>
  </si>
  <si>
    <t>Лазарт р-р для/инф. 100мл</t>
  </si>
  <si>
    <t>Лефлоцин р-р д/инф. 5мг/мл 100мл</t>
  </si>
  <si>
    <t>Линозид таб. 10мг №30</t>
  </si>
  <si>
    <t>Метфогамма таб. 1000мг №120</t>
  </si>
  <si>
    <t>Пиратам таб №20</t>
  </si>
  <si>
    <t>Рантезол сусп д/пр. внутрь 125мг/2,5мл 15мл</t>
  </si>
  <si>
    <t>Рантезол таб №3</t>
  </si>
  <si>
    <t>Синтомицин супп.ваг. 250мг №10</t>
  </si>
  <si>
    <t>Тадазеф НЕО табл. п/об 20мг №4</t>
  </si>
  <si>
    <t>Ферран р-р д/инь. 100мг/2мл №3</t>
  </si>
  <si>
    <t>Фунимак р-р д/инф. 200мг/100мл 100мл</t>
  </si>
  <si>
    <t>Холестоп таб. 10мг №30***</t>
  </si>
  <si>
    <t>Холестоп таб. 20мг №30***</t>
  </si>
  <si>
    <t>Бризези-L №30 (монтелукаст 10мг + левоцетиризин 5мг)</t>
  </si>
  <si>
    <t>Гино плюс таб. ваг. 100мг/100мг №10</t>
  </si>
  <si>
    <t>Алотрем НЕО р-р д/инъ. 1000мг/5мл №5</t>
  </si>
  <si>
    <t>Альцехолин р-р д/инъ. 1000мг/4мл №5</t>
  </si>
  <si>
    <t>Витасепт спрей 50мл</t>
  </si>
  <si>
    <t>Гиметаб. 1мг №100 10х10 (Глемпирид)</t>
  </si>
  <si>
    <t>Кальцилайф таб. №60</t>
  </si>
  <si>
    <t>Керотроп капли/глазные 10мл</t>
  </si>
  <si>
    <t>Ремилор оральный р-р д/гигиены полости рта 50мл</t>
  </si>
  <si>
    <t>Ремилор спрей оральный д/гигиены полости рта 30мл</t>
  </si>
  <si>
    <t>Чай Норми АС Давления 3г №15 (Малхам)</t>
  </si>
  <si>
    <t>Энцефаколин Нео р-р д/прим. 100мг/мл 30мл</t>
  </si>
  <si>
    <t>Венокор амп. 50мг/мл 2мл №10</t>
  </si>
  <si>
    <t xml:space="preserve"> </t>
  </si>
  <si>
    <t>АкваКальций со вкус. Апельсин 350мл</t>
  </si>
  <si>
    <t>Алфавит Мамино здоровье таб. №60</t>
  </si>
  <si>
    <t>Андроген капс. №30</t>
  </si>
  <si>
    <t>VIVO MEDICAL INDUSTRY</t>
  </si>
  <si>
    <t>Анузол супп. рект. №10</t>
  </si>
  <si>
    <t>Беландж таб. 2,5мг №30</t>
  </si>
  <si>
    <t>Берлиприл 10 таб №30</t>
  </si>
  <si>
    <t>Ватные Палочки №200"MOON LIVE" (Круг)</t>
  </si>
  <si>
    <t>Витал капс. №30</t>
  </si>
  <si>
    <t>Йодф-200 капс. №30</t>
  </si>
  <si>
    <t>Лейкопластырь хирур. бумаж/9,14/1,25см №24</t>
  </si>
  <si>
    <t>Мелбек таб №30***</t>
  </si>
  <si>
    <t>Мукосат-Бельмед амп. 2мл №10</t>
  </si>
  <si>
    <t>Нафтизин 0,1% фл 5мл  (орг 50)</t>
  </si>
  <si>
    <t>Наятокс мазь д/нар. прим. 20г</t>
  </si>
  <si>
    <t>Преднизолон мазь 0,5% 10г</t>
  </si>
  <si>
    <t>Терфалин  №14***</t>
  </si>
  <si>
    <t>Тиррекс капс. 250мг №6</t>
  </si>
  <si>
    <t>Тримеик таб п/о 4мг/1,25мг/5мг №30</t>
  </si>
  <si>
    <t>Уронефрон таб. №60</t>
  </si>
  <si>
    <t>Эмоксидант р-р д/инъ. 50мг/мл 2мл №10***</t>
  </si>
  <si>
    <t>Авиментин таб 625мг №20</t>
  </si>
  <si>
    <t>Апростад пор. д/приг. р-ра 10 000 №10</t>
  </si>
  <si>
    <t>Биоцит капс. 420мг №30</t>
  </si>
  <si>
    <t>Галавит супп. рект. 100мг №10</t>
  </si>
  <si>
    <t>Герпевир таб. 0,4г №10</t>
  </si>
  <si>
    <t>Зимун Д3 таб. №30</t>
  </si>
  <si>
    <t>Зитро 500мг таб. №3</t>
  </si>
  <si>
    <t>Инсулипон 600мг 50мл</t>
  </si>
  <si>
    <t>Медотилин амп. 1000мг/4мл №3</t>
  </si>
  <si>
    <t>Мускомед 8мг №20</t>
  </si>
  <si>
    <t>Нефрокет таб. №100</t>
  </si>
  <si>
    <t>Помпезо капс 40мг №28</t>
  </si>
  <si>
    <t>Помпезо лиоф.пор.д/инъ 40мг №1</t>
  </si>
  <si>
    <t>Square Pharmaceuticals, Бангладеш</t>
  </si>
  <si>
    <t>Тримеик таб п/о 4мг/1,25мг/10мг №30</t>
  </si>
  <si>
    <t>Флюаут сусп. 60мл</t>
  </si>
  <si>
    <t>Цеброген р-р д/инъ. 5мл №5</t>
  </si>
  <si>
    <t>Церетон капс. 400мг №56</t>
  </si>
  <si>
    <t>Цефвин таб. 250мг №10</t>
  </si>
  <si>
    <t>Цефвин таб. 500мг №10</t>
  </si>
  <si>
    <t>Цитиокс П таб. 500мг/800мг №20</t>
  </si>
  <si>
    <t>Синокем фармасютикалс LTD</t>
  </si>
  <si>
    <t>Элфунат таб. 125мг №30</t>
  </si>
  <si>
    <t>Элькар 300 мг/мл р-р  д/пр/в 100мл</t>
  </si>
  <si>
    <t>Зим капс. №30</t>
  </si>
  <si>
    <t>Йодострим №60</t>
  </si>
  <si>
    <t>Селеноприм 400мг капс. №30</t>
  </si>
  <si>
    <t>Геполин таб. №30</t>
  </si>
  <si>
    <t>Ултран р-р д/и 2мл №5</t>
  </si>
  <si>
    <t>Спептен крем 5% 30г</t>
  </si>
  <si>
    <t>L-Карнитин 200мг/5мл №5</t>
  </si>
  <si>
    <t>Адиприл таб. 5мг/10мг №30</t>
  </si>
  <si>
    <t>Аллопурунол 100мг №50</t>
  </si>
  <si>
    <t>Альпростан капс. №30</t>
  </si>
  <si>
    <t>Амиокордин таб. 200мг №30</t>
  </si>
  <si>
    <t>Аспаркам таб. №10</t>
  </si>
  <si>
    <t>Билифер капс. №30</t>
  </si>
  <si>
    <t>Бисакодил таб. 5мг №30</t>
  </si>
  <si>
    <t>Виброцил капли наз 15мл</t>
  </si>
  <si>
    <t>Виона пренетал форте таб. №30</t>
  </si>
  <si>
    <t>Габагамма капс. 300мг №50</t>
  </si>
  <si>
    <t>Гинкгомаг В6 таб. №21</t>
  </si>
  <si>
    <t>Зонд желудочный 10 Fr/Ch</t>
  </si>
  <si>
    <t>Зонд желудочный 12 Fr/Ch</t>
  </si>
  <si>
    <t>Камелот таб. 15мг №20</t>
  </si>
  <si>
    <t>Кардиостим таб. №30</t>
  </si>
  <si>
    <t>Катетер Фолея 2-х ход/стер. 400мм 14 CH/FR</t>
  </si>
  <si>
    <t>Катетер Фолея 2-х ход/стер. 400мм 22 CH/FR</t>
  </si>
  <si>
    <t>Катетер Фолея 2-х ход/стер. 400мм 26 CH/FR</t>
  </si>
  <si>
    <t>Лангэйр таб. жев. 4мг №14</t>
  </si>
  <si>
    <t>Мазь гепариновая 25г (узб)</t>
  </si>
  <si>
    <t>Мезакар таб. 400мг №50</t>
  </si>
  <si>
    <t>Микостер 8% 3мл (Лак)</t>
  </si>
  <si>
    <t>Найзилат таб. 600мг №10</t>
  </si>
  <si>
    <t>Налокотники эластичные раз M</t>
  </si>
  <si>
    <t>Налокотники эластичные раз S</t>
  </si>
  <si>
    <t>Памперс 6 №36 (ПЕРЛА) Трусы***</t>
  </si>
  <si>
    <t>Перчатки стер. мед. ХИРУРГИЧЕСКИЙ 7</t>
  </si>
  <si>
    <t>Ревмоксикам таб 7,5мг №20</t>
  </si>
  <si>
    <t>Реклин таб. 7,5мг №20</t>
  </si>
  <si>
    <t>Ринорус спрей наз.  0,1% 20мл</t>
  </si>
  <si>
    <t>Ровамицин 1,5млн. МЕ таб №16</t>
  </si>
  <si>
    <t>Спазмоверин р-р д/инъ 20мг/мл 2мл №10</t>
  </si>
  <si>
    <t>Суарон таб.100мг №20</t>
  </si>
  <si>
    <t>Экозитрин таб. 500мг №14</t>
  </si>
  <si>
    <t>Адофер капс №30</t>
  </si>
  <si>
    <t>Алкаин гл. капли 0,5% 15мл</t>
  </si>
  <si>
    <t>Бинт эластичный "NORMAL" 120мм х 0,6м</t>
  </si>
  <si>
    <t>Бинт эластичный "NORMAL" 60мм х 0,6м</t>
  </si>
  <si>
    <t>Бинт эластичный "NORMAL" 80мм х 0,6м</t>
  </si>
  <si>
    <t>Бисопролол таб. 10мг №30 (радикс)</t>
  </si>
  <si>
    <t>Венодиол таб №30</t>
  </si>
  <si>
    <t>Диокор таб 80мг/12,5мг №30</t>
  </si>
  <si>
    <t>Кеторолак р-р 30мг/2мл №10 (Радикс)</t>
  </si>
  <si>
    <t>Медеторм гл. капли сусп. 3мг/мл + 1 мг/мл 5мл</t>
  </si>
  <si>
    <t>Медролгин гл. капли 0,5% 5мл</t>
  </si>
  <si>
    <t>Мелоксикам амп. 15мг/мл 1,5мл №5 (Радикс)</t>
  </si>
  <si>
    <t>Олопан гл. капли 5мл</t>
  </si>
  <si>
    <t>Плечовой бандаж д/взр. (Правой руки)</t>
  </si>
  <si>
    <t>Синтус сироп 0,15% 200мл</t>
  </si>
  <si>
    <t>Сона беби Нео сироп д/детей 150мл***</t>
  </si>
  <si>
    <t>Циазит капс 500мг №3</t>
  </si>
  <si>
    <t>Чай Гербогаст для желудок 2г №15</t>
  </si>
  <si>
    <t>Чай Гербосепт (Шалфей)</t>
  </si>
  <si>
    <t>Аргисан сироп 100мл</t>
  </si>
  <si>
    <t>Биофлазид  капли 30мл</t>
  </si>
  <si>
    <t>Гексоцит р-р орал. 50мл</t>
  </si>
  <si>
    <t>Деффасепт р-р 100мл</t>
  </si>
  <si>
    <t>Магниковит капс. №30</t>
  </si>
  <si>
    <t>Нефроккал плюс сироп 200мл</t>
  </si>
  <si>
    <t>Рипронат амп. 5мл №10 (Милдронат)</t>
  </si>
  <si>
    <t>Токсивенол р-р д/инъ. 150+1,5мг 3мл №10</t>
  </si>
  <si>
    <t>Флорбиолакт капс. 400мг №10</t>
  </si>
  <si>
    <t>Гематор р-р д/инф. 200мл</t>
  </si>
  <si>
    <t>Ноотротем р-р д/инф.100мл</t>
  </si>
  <si>
    <t>Эвартил р-р д/инф. 100мл</t>
  </si>
  <si>
    <t>Кретамин таб. №30</t>
  </si>
  <si>
    <t>Милтрол-1000 №1 (Метелпренидазол)</t>
  </si>
  <si>
    <t>Милтрол-500 №1  (Метелпренидазол)</t>
  </si>
  <si>
    <t>Абра таб 50мг №4</t>
  </si>
  <si>
    <t>Биларген таб. 20мг №100</t>
  </si>
  <si>
    <t>Miller farm</t>
  </si>
  <si>
    <t>Вазилип 20мг №28</t>
  </si>
  <si>
    <t>Вегадерм мазь д/нар. прим. 15г</t>
  </si>
  <si>
    <t>Виржиндерм 100мл</t>
  </si>
  <si>
    <t>Гаремагра 100мг №4 (Силденафил)</t>
  </si>
  <si>
    <t>Зедпар Форте таб №100</t>
  </si>
  <si>
    <t>Кальцинорм сусп. 150мл</t>
  </si>
  <si>
    <t>Камистад беби гель 10гр</t>
  </si>
  <si>
    <t>Кловейт крем 0,05% 25г</t>
  </si>
  <si>
    <t>Магний Б6 Sunrise №50</t>
  </si>
  <si>
    <t>Милзен форте №20 (Меззен)</t>
  </si>
  <si>
    <t>Номидес капс. 75мг №10 (Осельтамавир)***</t>
  </si>
  <si>
    <t>Флунизол капс. 50мг №4 (флуконазол)</t>
  </si>
  <si>
    <t>Хай-флекс 20мг/2мл №1</t>
  </si>
  <si>
    <t>Черника с лютеином "LIK" №20</t>
  </si>
  <si>
    <t>Эмокси Оптик гл.капли 5мл</t>
  </si>
  <si>
    <t>Каберголин таб. 0,5мг №24</t>
  </si>
  <si>
    <t>Калия оротат таб. 0,5г №30</t>
  </si>
  <si>
    <t>Нейроцитин р-р для инф. 200мл</t>
  </si>
  <si>
    <t>Офлоксацин капс. 200мг №10</t>
  </si>
  <si>
    <t>Пиретикол СИРОП д/п внутрь 120мг/5мл 100мл №1</t>
  </si>
  <si>
    <t>ТурбоМикрон G таб. №60</t>
  </si>
  <si>
    <t>Бинт гипсовый мед. КАНДА САСТ 4 (10,0см х 3,60м)</t>
  </si>
  <si>
    <t>Бинт гипсовый мед. КАНДА САСТ 5 (12,5см х 3,60м)</t>
  </si>
  <si>
    <t>Вариор р-р для инф. 500мг/100мл</t>
  </si>
  <si>
    <t>Вермин 200мг таб. №2</t>
  </si>
  <si>
    <t>Вермин сусп. 400мг/10мл 10мл</t>
  </si>
  <si>
    <t>Инфаз-40 р-р д/инф. 200мл</t>
  </si>
  <si>
    <t>Плазмикс 6% р-р для инф. 200мл</t>
  </si>
  <si>
    <t>Ромицин таб. 500мг №3</t>
  </si>
  <si>
    <t>Седаман капс. 450мг №20</t>
  </si>
  <si>
    <t>Феверал р-р д/инф. 1000мг/100мл №1</t>
  </si>
  <si>
    <t>Феррат-С амп.100мг/2мл №3</t>
  </si>
  <si>
    <t>Цебролан р-р д/инъ. 5мл №5</t>
  </si>
  <si>
    <t>Шаяна фарм</t>
  </si>
  <si>
    <t>Ливсон вита капс. №30</t>
  </si>
  <si>
    <t>Сувитол р-р д/инф. 200мл</t>
  </si>
  <si>
    <t>Торрокс р-р для инф 5% 100мл</t>
  </si>
  <si>
    <t>Торрокс р-р для инф 5% 200мл</t>
  </si>
  <si>
    <t>Ультрафлокс В.И. р-р д/ин 100мл</t>
  </si>
  <si>
    <t>Феромакс сироп 200мл</t>
  </si>
  <si>
    <t>Циклон таб. 50мг №4</t>
  </si>
  <si>
    <t>Анестезол супп.рект. №10 (нижфарм)</t>
  </si>
  <si>
    <t>Аскорбинка с глюк. 2,0г №100</t>
  </si>
  <si>
    <t>Вазонит таб 600мг №20</t>
  </si>
  <si>
    <t>Вальсакор Н160 160мг/12,5мг №28</t>
  </si>
  <si>
    <t>Вальсакор Н80 80мг/12,5мг №28</t>
  </si>
  <si>
    <t>Вессел Дуэ ф капс. №50</t>
  </si>
  <si>
    <t>Гидроперит 1,5мг №8</t>
  </si>
  <si>
    <t>Депакин Хроно 300мг таб №100</t>
  </si>
  <si>
    <t>Климадинон р-р 50мл</t>
  </si>
  <si>
    <t>Левомекдол мазь 30 г(Узб)</t>
  </si>
  <si>
    <t>Миконазол супп. ваг. 100мг №7</t>
  </si>
  <si>
    <t>Никсар таб. 20мг №10</t>
  </si>
  <si>
    <t>Памперс 2 №72 (Onlem)</t>
  </si>
  <si>
    <t>Памперс 3 №68 (Onlem)</t>
  </si>
  <si>
    <t>Панфор SR-500 таб.500мг №100</t>
  </si>
  <si>
    <t>Полиоксидоний лиоф. 6мг №5</t>
  </si>
  <si>
    <t>Престариум таб. п/о 10мг №30</t>
  </si>
  <si>
    <t>Ципрофлоксацин таб. 250мг №100</t>
  </si>
  <si>
    <t>Бабочка д/влив. в м/вены о/п KD-FLY 18G</t>
  </si>
  <si>
    <t>Вода минеральная РЕО/REO 950 мл</t>
  </si>
  <si>
    <t>Гиалуром ТЕНДОН р-р д/инъ. 40мг/2мл</t>
  </si>
  <si>
    <t>Зонд желудочный BEROTUBE Fr/Ch 10</t>
  </si>
  <si>
    <t>Зонд желудочный BEROTUBE Fr/Ch 32</t>
  </si>
  <si>
    <t>Зонд желудочный BEROTUBE Fr/Ch 34</t>
  </si>
  <si>
    <t>Зонд желудочный BEROTUBE Fr/Ch 8</t>
  </si>
  <si>
    <t>Катетер Фолея латексный 10 CH/FR</t>
  </si>
  <si>
    <t>Рутан 100мг №20</t>
  </si>
  <si>
    <t>Рутан 25мг №20</t>
  </si>
  <si>
    <t>Торватор таб. 10мг №20</t>
  </si>
  <si>
    <t>Нимелид таб. №100</t>
  </si>
  <si>
    <t>Омепразол капс.20мг.№20</t>
  </si>
  <si>
    <t>Печаевские от изжоги таб. жев. №20</t>
  </si>
  <si>
    <t>Vis Nature, Узбекистан</t>
  </si>
  <si>
    <t>Ватные диски п/э пакет с веревочкой "Я САМАЯ"  50шт.</t>
  </si>
  <si>
    <t>Гель Антисептический д/рук. 140мл</t>
  </si>
  <si>
    <t>Гемостоп №30</t>
  </si>
  <si>
    <t>Детское масло "Тик-Так" для массажа и ухода 0+ 250мл</t>
  </si>
  <si>
    <t>Крем бальзам д/дук. Глубокое питание 80мл "Я Самая"</t>
  </si>
  <si>
    <t>Крем для ног 5в1 75мл "Я Самая"</t>
  </si>
  <si>
    <t>Крем для рук "SVOBODA" с увл. эффектом 80мл</t>
  </si>
  <si>
    <t>Крем для рук комплексный уход 75 мл."LURE" BIO</t>
  </si>
  <si>
    <t>Крем для рук Питательный Д-Пантенолом 75мл. "LURE"</t>
  </si>
  <si>
    <t>Крем-гель д/инт. гиг. с экс. льна 240мл "DELICATE"</t>
  </si>
  <si>
    <t>Крем-гель д/инт. гиг. с экс. хлопка 240мл "SENSITIVE"</t>
  </si>
  <si>
    <t>Крем-гель д/инт. гигиены деликатный уход в коробке 240мл "Я САМАЯ"</t>
  </si>
  <si>
    <t>Крем-гель д/инт. гигиены мягкий в коробке 240мл "Я САМАЯ"</t>
  </si>
  <si>
    <t>Крем-гель д/рук. ультра увлаж. 80мл "Я Самая"</t>
  </si>
  <si>
    <t>Крем-мыло антиба. KIDS флакон/дозатор 250 мл."AURA"</t>
  </si>
  <si>
    <t xml:space="preserve">Крем-Флюит д/рук. комп. пит. и вост.  80мл "Я Самая" </t>
  </si>
  <si>
    <t xml:space="preserve">Крем-Флюит д/рук. комп. питание 80мл  "Я Самая" </t>
  </si>
  <si>
    <t>Лосьон Антисептический д/рук. 185мл</t>
  </si>
  <si>
    <t>Масло для тело "SVOBODA MOTHER CARE" 240мл</t>
  </si>
  <si>
    <t>Мыло туалетное "SVOBODA MEN CARE" 100г</t>
  </si>
  <si>
    <t>Салфетки влажные TPOPIC COCKTAIL осв.ком. pocket-pack "AURA" №30</t>
  </si>
  <si>
    <t>Салфетки влажные д/муж. "LORE MEN" №15</t>
  </si>
  <si>
    <t>Салфетки влажные для всей семьи с антиб.эф.pocket-pack "AQUELLA" №15</t>
  </si>
  <si>
    <t>Амрадипин таб. 8мг/10мг №30</t>
  </si>
  <si>
    <t>Бифидус саше №10</t>
  </si>
  <si>
    <t>Витасет таб. №30</t>
  </si>
  <si>
    <t>Г Бларгин №100</t>
  </si>
  <si>
    <t>Гликламид 3,5 таб. №50***</t>
  </si>
  <si>
    <t>Зан плюс №30</t>
  </si>
  <si>
    <t>Иммуномодулин амп. 0,01% 1мл №10</t>
  </si>
  <si>
    <t>Иммунотроп капс. №10</t>
  </si>
  <si>
    <t>Карлон 10 таб. №20***</t>
  </si>
  <si>
    <t>Квамател таб. 20мг №28</t>
  </si>
  <si>
    <t>Ко-Ирбесан таб 150мг №28***</t>
  </si>
  <si>
    <t>Колифлор капс. №10</t>
  </si>
  <si>
    <t>Коргликон амп. 1мл №10</t>
  </si>
  <si>
    <t>Масло кунжутное 100мл (кунжут еги)</t>
  </si>
  <si>
    <t>Масло кунжутное 25мл (кунжут еги)</t>
  </si>
  <si>
    <t>Масло кунжутное 50мл (кунжут еги)</t>
  </si>
  <si>
    <t>Масло оливковое 25мл (зайтун еги)</t>
  </si>
  <si>
    <t>Масло сладкого миндаля 25мл (ширин бодом еги)</t>
  </si>
  <si>
    <t>Масло сладкого миндаля 50мл (ширин бодом еги)</t>
  </si>
  <si>
    <t>Метфогамма таб. 850мг №120</t>
  </si>
  <si>
    <t>Неокласт 5мг №28***</t>
  </si>
  <si>
    <t>Нитазод пор. сусп. 100мг/5мл 60мл</t>
  </si>
  <si>
    <t>Египет</t>
  </si>
  <si>
    <t>Омез капс. 10мг №30</t>
  </si>
  <si>
    <t>Палора Найт таб. №10***</t>
  </si>
  <si>
    <t>Памперс 5 ультра/ком.(BOY) №64 (Huggies)</t>
  </si>
  <si>
    <t>Панзинорм 10 000 №21</t>
  </si>
  <si>
    <t>Перисталид сироп 667мг/мл 200мл</t>
  </si>
  <si>
    <t>Перчатки однораз н/с  № 100 (детский)</t>
  </si>
  <si>
    <t>Малазия</t>
  </si>
  <si>
    <t>Ренни таб №24</t>
  </si>
  <si>
    <t>Сперомин капс. 1000мг №30</t>
  </si>
  <si>
    <t>Холосас 140г</t>
  </si>
  <si>
    <t>Ципрофлоксацин гл.капли 0,3% 5мл (узб)</t>
  </si>
  <si>
    <t>Ципроцин 500 таб №10</t>
  </si>
  <si>
    <t>Эссенсиал-SP сип №30</t>
  </si>
  <si>
    <t>Амрадипин таб. 4мг/10мг №30</t>
  </si>
  <si>
    <t>Стручкового перца настойка 25мл</t>
  </si>
  <si>
    <t>Bionorica, Германия*</t>
  </si>
  <si>
    <t>Феррофер амп. 5мл №5</t>
  </si>
  <si>
    <t>Абенол таб. 25мг №10</t>
  </si>
  <si>
    <t>Corona Remedies Pvt. LTD, Индия</t>
  </si>
  <si>
    <t>Аксафлокс - ОД р-р д/инф. 100мл</t>
  </si>
  <si>
    <t>Атенолол 0,1г №30</t>
  </si>
  <si>
    <t>Кортел-М 25 таб. 40мг/25мг №30</t>
  </si>
  <si>
    <t>Мозольный лейкопластырь "Салипод"</t>
  </si>
  <si>
    <t>Циннаризин-Данафа таб. 0,025мг №50</t>
  </si>
  <si>
    <t>Роксипим пор. д/приг, 1000мг №1 (Цефепим)</t>
  </si>
  <si>
    <t>Энгилен капс. №30</t>
  </si>
  <si>
    <t>Бенал форте касп. №20</t>
  </si>
  <si>
    <t>Биатон сироп 200мл</t>
  </si>
  <si>
    <t>Ишагра 100мг №4</t>
  </si>
  <si>
    <t>Кардиоассист №60</t>
  </si>
  <si>
    <t>Левофев р-р 100мл</t>
  </si>
  <si>
    <t>Линдоскин 110мл</t>
  </si>
  <si>
    <t>Магнецин В6 №60</t>
  </si>
  <si>
    <t>Пентоксифиллин амп. 2% 5мл №10</t>
  </si>
  <si>
    <t>Суферон сироп 200мл</t>
  </si>
  <si>
    <t>Уролитон сироп 200мл</t>
  </si>
  <si>
    <t>Чай При Ожирении (Оздирувчи) №25 (Малхам)</t>
  </si>
  <si>
    <t>Reyoung Pharmaceuticals Co LTD, Китай</t>
  </si>
  <si>
    <t>Бициллин-5 пор. д/приг. сусп. №1</t>
  </si>
  <si>
    <t>Амвастан 20мг таб. №30</t>
  </si>
  <si>
    <t>Амприлан таб НL 2,5 мг/12,5мг №30</t>
  </si>
  <si>
    <t>Берлиприл 20 таб №30</t>
  </si>
  <si>
    <t>Валз таб. 160мг №28</t>
  </si>
  <si>
    <t>Гемофер капс №30</t>
  </si>
  <si>
    <t>Гидрокартизон® мазь гл. 0,5% 3г</t>
  </si>
  <si>
    <t>Жидкое мыло сирень 300мл</t>
  </si>
  <si>
    <t>Dafna, Узбекистан</t>
  </si>
  <si>
    <t>Жидкое мыло Яблоко 300мл</t>
  </si>
  <si>
    <t>Ко-Амлесса 4мг/5мг/1,25мг №30</t>
  </si>
  <si>
    <t>Кониферан-SP №60 (Канефрон)</t>
  </si>
  <si>
    <t>Кратал д/детей таб. №20</t>
  </si>
  <si>
    <t>Кратал таб. №20</t>
  </si>
  <si>
    <t>Лефлодаза р-р д/инф. 100мл*** (Левофлоксацин)</t>
  </si>
  <si>
    <t>Ляньхуа Цинвэнь капс. 350 мг №24</t>
  </si>
  <si>
    <t>Магний+В6 таб. №30</t>
  </si>
  <si>
    <t>Масло тыквенное "LIK" с вит Е 0,3г №50</t>
  </si>
  <si>
    <t>Масло тыквенное "LIK" с цинком Е 0,3г №50</t>
  </si>
  <si>
    <t>Масло тыквенное "LIK" с цинком Е 0,78г №50</t>
  </si>
  <si>
    <t>Мелатонин каплеты №30</t>
  </si>
  <si>
    <t>Моксицин гл.капли 0,5% 5мл</t>
  </si>
  <si>
    <t>Мыло натуральное "LIK"</t>
  </si>
  <si>
    <t>Наком таб. 250мг/25мг №100</t>
  </si>
  <si>
    <t>Aktion pharma, Узбекистан</t>
  </si>
  <si>
    <t>Панавир гель 0,002% 30г</t>
  </si>
  <si>
    <t>Панзинорм форте 20000 №30</t>
  </si>
  <si>
    <t>Персеннат №30</t>
  </si>
  <si>
    <t>Рыбий жир пишевой "LIK" с вит. А,Д,Е 1,32г №30</t>
  </si>
  <si>
    <t>Рыбий жир пишевой "LIK" с масло чеснока 0,78г №50</t>
  </si>
  <si>
    <t>Рыбий жир пишевой "LIK" с маслом чеснока 0,3г №50</t>
  </si>
  <si>
    <t>Рыбий жир пишевой "LIK" с маслом чеснока1,32г №30</t>
  </si>
  <si>
    <t>Салфетки влажные "Excite" №72</t>
  </si>
  <si>
    <t>Салфетки влажные "Parfume" №15</t>
  </si>
  <si>
    <t>Салфетки влажные "Синий" №25</t>
  </si>
  <si>
    <t>Синарта р-р д/ин 200мг/мл 2мл №5</t>
  </si>
  <si>
    <t>Тримест 2 капс. №10</t>
  </si>
  <si>
    <t>Хлорная известь(хлор) 20% 125г (пакет)</t>
  </si>
  <si>
    <t>Шиповник саше №20</t>
  </si>
  <si>
    <t>Азиновел таб. 500мг №3</t>
  </si>
  <si>
    <t>Бисомор таб 10мг №30</t>
  </si>
  <si>
    <t>Бисомор таб 2,5мг №30</t>
  </si>
  <si>
    <t>Валсам таб. 320мг/5мг №30</t>
  </si>
  <si>
    <t>Зимокард MR 35мг №30</t>
  </si>
  <si>
    <t>Карбамазепин таб. 200мг №50 (Лекхим)</t>
  </si>
  <si>
    <t>Ко-тримоксазол-LIK сусп. 240/5мл 80мл</t>
  </si>
  <si>
    <t>Ладеф 1000 пор. д/приг. р-ра 1г</t>
  </si>
  <si>
    <t>Лифезол (Инфезол) р-р 250мл</t>
  </si>
  <si>
    <t>Лифепим пор. д/инъ. 1000мг №1</t>
  </si>
  <si>
    <t>Масло облепиховое-LIK 50мл (чаканда мойи)</t>
  </si>
  <si>
    <t>Метортрит Ромфарм р-р д/ин в 10мг/мл 1,25мл №1</t>
  </si>
  <si>
    <t>Нолаксен таб. 25мг/25мг №20</t>
  </si>
  <si>
    <t>Пимикейр TZ пор. 125мг №1</t>
  </si>
  <si>
    <t>Пиоглетон таб. 2мг+30мг №10</t>
  </si>
  <si>
    <t>Сироп парацетамол-LIK 2,4% 90мл</t>
  </si>
  <si>
    <t>Скальпель хирур стер однор р 22</t>
  </si>
  <si>
    <t>Спазмалгон амп. 5мг №5</t>
  </si>
  <si>
    <t>Темпалгин таб. п/о №20</t>
  </si>
  <si>
    <t>Тетра-SEEM 250мл</t>
  </si>
  <si>
    <t>Фолиевая к-та таб 5мг №50</t>
  </si>
  <si>
    <t>Фосфаргинин сукцинат р-р д/инф. 50мл</t>
  </si>
  <si>
    <t>Хлоргексидин "LIK" р-р  0.05% 90мл</t>
  </si>
  <si>
    <t>Цефивел 200 ДТ таб.диспергируемые №10</t>
  </si>
  <si>
    <t>Акти Бон сироп 200мл</t>
  </si>
  <si>
    <t>Цефаклиман Моно капс. №50</t>
  </si>
  <si>
    <t>Зеркало гинек.типа "Куско" размер S (азия трейд)</t>
  </si>
  <si>
    <t>Коразон капс. №30</t>
  </si>
  <si>
    <t>Аневил таб. №30</t>
  </si>
  <si>
    <t>Раделакс таб. №30</t>
  </si>
  <si>
    <t>Сепхин сироп 100мл</t>
  </si>
  <si>
    <t>Чай шиповник 3гр №15 (Малхам)</t>
  </si>
  <si>
    <t>Антипедикулезный шампунь 110мл (Без расчестки)</t>
  </si>
  <si>
    <t>Антипедикулезный шампунь 60мл (Без расчестки)</t>
  </si>
  <si>
    <t>Аторвакор таб. 20мг №30</t>
  </si>
  <si>
    <t>Бактериофаг-Интести 100мл</t>
  </si>
  <si>
    <t>Бетоптик С капли гл.сусп. 0,25% 5мл</t>
  </si>
  <si>
    <t>Визин глз. капли 0,05% 15мл</t>
  </si>
  <si>
    <t>Винпоцетин 5мг/2мл №5</t>
  </si>
  <si>
    <t>Глиятон амп. 250мг/мл 4мл №5</t>
  </si>
  <si>
    <t>Декарис таб 150мг №1</t>
  </si>
  <si>
    <t>Диклофарм р-р д/инъ. 25мг/мл 3мл №10</t>
  </si>
  <si>
    <t>Пакистан</t>
  </si>
  <si>
    <t>Кораксан таб. 5мг №56</t>
  </si>
  <si>
    <t>Левомак р-р для/инф. 500мг/100мл</t>
  </si>
  <si>
    <t>Маалокс жеват.таб. №20</t>
  </si>
  <si>
    <t>Масло горкого миндаля 100мл (аччик бодом еги)</t>
  </si>
  <si>
    <t>Масло горкого миндаля 25мл (аччик бодом еги)</t>
  </si>
  <si>
    <t>Масло сладкого миндаля 100мл (ширин бодом еги)</t>
  </si>
  <si>
    <t>Неутум таб №20***</t>
  </si>
  <si>
    <t>Омез DSR капс.№30</t>
  </si>
  <si>
    <t>Орсон Актив 150мл (Орса)</t>
  </si>
  <si>
    <t>Панораз лиоф. пор. 40мг №1</t>
  </si>
  <si>
    <t>Полиамин №20</t>
  </si>
  <si>
    <t>Полисорб МП д/приг. сусп. 12г</t>
  </si>
  <si>
    <t>Полисорб МП д/приг. сусп. 25г</t>
  </si>
  <si>
    <t>Полисорб МП д/приг. сусп. 50г</t>
  </si>
  <si>
    <t>Савис таб. 2мг №28</t>
  </si>
  <si>
    <t>Стоп Гемаррой мазь 20г</t>
  </si>
  <si>
    <t>Супрастин таб 25мг №20</t>
  </si>
  <si>
    <t>Тирс форте гл. капли 15мл</t>
  </si>
  <si>
    <t>Трипликсам таб. 5мг/1,25мг/10мг №30</t>
  </si>
  <si>
    <t>Угристоп мазь 15г</t>
  </si>
  <si>
    <t>Ципрофлоксацин р-р д/инф. 100мл (Циплод)</t>
  </si>
  <si>
    <t>Экватор таб. 20/5 мг №30</t>
  </si>
  <si>
    <t>Эутирокс таб.100мкг №100</t>
  </si>
  <si>
    <t>Алчеба капли 100г</t>
  </si>
  <si>
    <t>Бинт эластичный "NORMAL" 120мм х 1,5м</t>
  </si>
  <si>
    <t>Будектон капс. 200мкг №60</t>
  </si>
  <si>
    <t>Вестрим таб. №30</t>
  </si>
  <si>
    <t>Гинковел капс. №60</t>
  </si>
  <si>
    <t>Деслозед-5 таб. 5мг №10</t>
  </si>
  <si>
    <t>Жифон амп.100мг/5мл 5мл №5</t>
  </si>
  <si>
    <t>Ирекал капс. №30</t>
  </si>
  <si>
    <t>Кавинтон форте таб. 10мг №30</t>
  </si>
  <si>
    <t>Кардамега капс. №30</t>
  </si>
  <si>
    <t>Корректор осанки д/взр. S</t>
  </si>
  <si>
    <t>Корректор осанки д/взр. XL</t>
  </si>
  <si>
    <t>Корректор осанки д/взр. ХXL</t>
  </si>
  <si>
    <t>Корректор осанки д/дет. S</t>
  </si>
  <si>
    <t>Корректор осанки д/дет. ХS</t>
  </si>
  <si>
    <t>Корректор осанки д/дет. ХМ</t>
  </si>
  <si>
    <t>Плечовой бандаж д/дет. (левой руки)</t>
  </si>
  <si>
    <t>Плечовой бандаж д/дет. (Правой руки)</t>
  </si>
  <si>
    <t>Сиэнэф р-р д/инъ. 500мг/2мл №5</t>
  </si>
  <si>
    <t>Фитобакт 1000мг №1</t>
  </si>
  <si>
    <t>Флузамед капс 150мг №1</t>
  </si>
  <si>
    <t>Флюдар таб. 50мг №7</t>
  </si>
  <si>
    <t>Химвита D3 5000МЕ №100</t>
  </si>
  <si>
    <t>Дикловит капс.№30</t>
  </si>
  <si>
    <t>Суприм кальций Д3 жев. таб. №50</t>
  </si>
  <si>
    <t>Хондроитин-АКОС капс. 250мг №50</t>
  </si>
  <si>
    <t>Чай При Ожирении (Оздирувчи) №20</t>
  </si>
  <si>
    <t>L-Агникар 100мл</t>
  </si>
  <si>
    <t>Актомунал №30</t>
  </si>
  <si>
    <t>Зеркало гинек.типа "Куско" размер М (азия трейд)</t>
  </si>
  <si>
    <t>Кальций триактив Д3 1г №30</t>
  </si>
  <si>
    <t>Лабсамин комп. аминокислоты №30</t>
  </si>
  <si>
    <t>Рабедол капс. 20мг №30</t>
  </si>
  <si>
    <t>Фиола 100мл</t>
  </si>
  <si>
    <t>Заха таб. 250мг №6</t>
  </si>
  <si>
    <t>Камагра желе 100мг/5г №50</t>
  </si>
  <si>
    <t>Камагра желе 50мг/5г №50</t>
  </si>
  <si>
    <t>Кларанта таб. 500мг №14</t>
  </si>
  <si>
    <t>Лакома гл. капли 2,5мл</t>
  </si>
  <si>
    <t>Зубная паста "GALAXY" Двойная мята" по 135 г</t>
  </si>
  <si>
    <t>Зубная паста "Galaxy" морозная свежесть 135г</t>
  </si>
  <si>
    <t>Зубная паста "GALAXY" Тройная защита" по135 г</t>
  </si>
  <si>
    <t>Компигилам В р-р д/в.м введ 2мл №10</t>
  </si>
  <si>
    <t>Магникум антистресс таб. №50</t>
  </si>
  <si>
    <t>Алмагель сусп.170мл</t>
  </si>
  <si>
    <t>Биолектра магнезиум форте шип. таб. 243мг №10</t>
  </si>
  <si>
    <t>Бисопролол-NS таб. 2,5мг №30</t>
  </si>
  <si>
    <t>Борная к-т порошок 10гр</t>
  </si>
  <si>
    <t>Борная к-та с яичным пор. 10г</t>
  </si>
  <si>
    <t>Валз таб. 80мг №28</t>
  </si>
  <si>
    <t>Витамин В комп р-р 2 мл №10 (Софавит)</t>
  </si>
  <si>
    <t>Витамин В комп таб. п/о №20 (Софавит)</t>
  </si>
  <si>
    <t>Джетикс арби капс. 100мг №10 (Арбидол)</t>
  </si>
  <si>
    <t>Доксициклин таб. 100мг №10 (узб)</t>
  </si>
  <si>
    <t>Кагоцел таб. 12мг №20</t>
  </si>
  <si>
    <t>Кардосал таб. 20мг №28</t>
  </si>
  <si>
    <t>Кардосал таб. 40мг №28</t>
  </si>
  <si>
    <t>Коглумет таб. 0,005г №20 (Противовирусный)</t>
  </si>
  <si>
    <t>Контривен (Контрикал) 10 000 ЕД 1мл №10</t>
  </si>
  <si>
    <t>Ко-пренесса таб. 8мг/2,5мг №30</t>
  </si>
  <si>
    <t>Ноклот таб. 75мг №30</t>
  </si>
  <si>
    <t>Оксикорт мазь 10г</t>
  </si>
  <si>
    <t>Омез р-р д/инъ. 40мг фл</t>
  </si>
  <si>
    <t>Novell Pharmacеutical</t>
  </si>
  <si>
    <t>Простобон таб, №60</t>
  </si>
  <si>
    <t>Рестатор таб. 40мг №30</t>
  </si>
  <si>
    <t>Соль для ванн "Детская-Ромашка" 0,5кг</t>
  </si>
  <si>
    <t>Тиррекс сусп. 200мг/5мг 37,5мл</t>
  </si>
  <si>
    <t>Троксерутин гель 25г (Узб)</t>
  </si>
  <si>
    <t>Фемастон 1/10 таб. 10мг №28</t>
  </si>
  <si>
    <t>Фенза капс. №30</t>
  </si>
  <si>
    <t>Ферростабил сироп 150мл</t>
  </si>
  <si>
    <t>Ферруммер сироп 50мг/5мл 100мл</t>
  </si>
  <si>
    <t>Эспиро таб. 25мг №10</t>
  </si>
  <si>
    <t>Эспиро таб. 50мг №10</t>
  </si>
  <si>
    <t>Аденопросин супп. рект. 150мг №10</t>
  </si>
  <si>
    <t>Амлосартан таб. 10мг/160мг №30</t>
  </si>
  <si>
    <t>Гамалате В6 таб. №20</t>
  </si>
  <si>
    <t>Лактулоза сироп 667мг/мл 100мл (Радикс)</t>
  </si>
  <si>
    <t>Рифото ушные капли 2,6% 10мл №1</t>
  </si>
  <si>
    <t>Эдарби Кло таб. 40мг/12,5мг №28</t>
  </si>
  <si>
    <t>Лаф 1000мг таб. №30</t>
  </si>
  <si>
    <t>Памперс 5 №44 (Onlem)</t>
  </si>
  <si>
    <t>Кломед-G крем 15г</t>
  </si>
  <si>
    <t>Клопицин-75 таб №30</t>
  </si>
  <si>
    <t>Липивин-10 таб. №30</t>
  </si>
  <si>
    <t>Мокси гл,капли 10мл</t>
  </si>
  <si>
    <t>Мокси-Д гл,капли 10мл</t>
  </si>
  <si>
    <t>Пензитал таб. №100</t>
  </si>
  <si>
    <t>Фекрон крем 30гр</t>
  </si>
  <si>
    <t>Фузол р-р для/инф. 100мл</t>
  </si>
  <si>
    <t>Брайнтаб таб, №50</t>
  </si>
  <si>
    <t>Витамин Д3 1000 МЕ таб. №60 SPRING</t>
  </si>
  <si>
    <t>Витамин Д3 2000 капс. №50</t>
  </si>
  <si>
    <t>Гемо-ле-фер капс. №30</t>
  </si>
  <si>
    <t>Гемо-ле-фер сироп 100мл</t>
  </si>
  <si>
    <t>Гепотаб таб. №60</t>
  </si>
  <si>
    <t>Ксилатол р-р для/инф. 200мл</t>
  </si>
  <si>
    <t>река мед</t>
  </si>
  <si>
    <t>Урометоз №50</t>
  </si>
  <si>
    <t>Циназин таб. 25мг №50***</t>
  </si>
  <si>
    <t>Бупикаин р-р д/инъ. 50мг/10мл №10</t>
  </si>
  <si>
    <t>Гепатал таб. 600мг №30 (ZEUS)</t>
  </si>
  <si>
    <t>Алотрем р-р для питья 1000мг/10мл 50мл</t>
  </si>
  <si>
    <t>Амарил таб 4мг №30***</t>
  </si>
  <si>
    <t>Анальдим супп рект 250мг/20мг №10</t>
  </si>
  <si>
    <t>Аэртал порош.для сусп. 100мг. 3г №20 (пакетик)***</t>
  </si>
  <si>
    <t>Бактериофаг стафилок. жидк. "MediPhag" 20мл №4</t>
  </si>
  <si>
    <t>Бинт эластичная 120мм*4,5м</t>
  </si>
  <si>
    <t>Бисопролол-NS таб. 10мг №30</t>
  </si>
  <si>
    <t>Витаком В комплекс амп. 3мл №5</t>
  </si>
  <si>
    <t>Гемотран таб. 500мг №30</t>
  </si>
  <si>
    <t>Глибенкламид-Здаровье таб. 5мг №50</t>
  </si>
  <si>
    <t>Депакин Хроно 500мг таб №30</t>
  </si>
  <si>
    <t>Детралекс таб.1000мг №60</t>
  </si>
  <si>
    <t>Дигестио №60</t>
  </si>
  <si>
    <t>Динар р-р д/инъ. 50мг/мл 5мл №10</t>
  </si>
  <si>
    <t>Дицинон амп. 250мг/2мл №10</t>
  </si>
  <si>
    <t>Европрост плюс св. №10 (Витапрост)</t>
  </si>
  <si>
    <t>Ибуфен Юниор капс. 200мг №10</t>
  </si>
  <si>
    <t>Карум-Сановел таб. 75мг №28</t>
  </si>
  <si>
    <t>Климаксан гаранулы 10г</t>
  </si>
  <si>
    <t>Лактон-Д №20</t>
  </si>
  <si>
    <t>Левомицетин таб. 500мг №10 (Узб)</t>
  </si>
  <si>
    <t>Лютеина таб. вагин. 50мг №30</t>
  </si>
  <si>
    <t>Микотран ваг. 1200мг №1</t>
  </si>
  <si>
    <t>Мотилиум таб.10мг №30</t>
  </si>
  <si>
    <t>Мульти-табс Классик плюс 650мг №90</t>
  </si>
  <si>
    <t>Налгезин 275мг №10</t>
  </si>
  <si>
    <t>Овомин-Белмед р-р д/инъ. 1200АТЕ/мл 5мл №5</t>
  </si>
  <si>
    <t>Панавир интим спрей 40мл</t>
  </si>
  <si>
    <t>Повидин А 1000мл (Бетадин)</t>
  </si>
  <si>
    <t>Повидин А 100мл (Бетадин)</t>
  </si>
  <si>
    <t>Поливагинорм р-р 100мл</t>
  </si>
  <si>
    <t>Рабе вит капс. №30</t>
  </si>
  <si>
    <t>Сукцимед р-р для инф. 200мл</t>
  </si>
  <si>
    <t>Тенотен таб. детский №40</t>
  </si>
  <si>
    <t>ФитоДиабетол р-р д/прием. внутрь. 50мл</t>
  </si>
  <si>
    <t>Хлорная известь(хлор) 30 % 100г (коробка)</t>
  </si>
  <si>
    <t>Ципринол р-р  д/инф. 200мг/5мл 100мл</t>
  </si>
  <si>
    <t>Цитрамон П таб. №6</t>
  </si>
  <si>
    <t>Чистотел лосьон 2мл</t>
  </si>
  <si>
    <t>Шифо нур сироп 100мл</t>
  </si>
  <si>
    <t>Шифо нур сироп 250мл</t>
  </si>
  <si>
    <t>Эгилок таб. 50мг №60</t>
  </si>
  <si>
    <t>Экозитрин таб. 250мг №14</t>
  </si>
  <si>
    <t>Элевит пронаталь №30***</t>
  </si>
  <si>
    <t>Энап 20 таб. №20</t>
  </si>
  <si>
    <t>Аллер нол плёнки диспер. в полю рта 5 мг N10 (пакетики)</t>
  </si>
  <si>
    <t>Гидрокортизон-Ромфарм пор. д/инъ. 100мг №1</t>
  </si>
  <si>
    <t>Касторовое масло 50мл</t>
  </si>
  <si>
    <t>Катетер Фолея латексный 06 CH/FR</t>
  </si>
  <si>
    <t>Катетер Фолея латексный двухходовой 20 CH/FR</t>
  </si>
  <si>
    <t>Клопацин таб. 75мг №28</t>
  </si>
  <si>
    <t>Левомицетин таб. 500мг №10 (Радикс)</t>
  </si>
  <si>
    <t>Спилотта 50/500 таб. №20</t>
  </si>
  <si>
    <t>Удилительная линия д/инфузионной и трансфузионной системы 250см</t>
  </si>
  <si>
    <t>Ферсинол С  р-р 100мг/5мл №5</t>
  </si>
  <si>
    <t>Эгилок таб. 100мг №60</t>
  </si>
  <si>
    <t>Азия трейд</t>
  </si>
  <si>
    <t>Кардон амп  02 5мл №10</t>
  </si>
  <si>
    <t>Левоксимед таб. 500мг №7</t>
  </si>
  <si>
    <t>Yuhan Corporation, Korea</t>
  </si>
  <si>
    <t>Санипласть.19мм х 72мм №8 (ONE AID)</t>
  </si>
  <si>
    <t>Урализин плюс таб. №30***</t>
  </si>
  <si>
    <t>Aнтисептический спрей "AFROSIYOB" 200мл</t>
  </si>
  <si>
    <t>Андромеда р-р д/инь. 100мг/1мл 2мл №10</t>
  </si>
  <si>
    <t>Аскаферрон 200мл</t>
  </si>
  <si>
    <t>Аурум таб №30</t>
  </si>
  <si>
    <t>Бралин р-р д/при. внутрь 100мг/мл 30мл</t>
  </si>
  <si>
    <t>Вирус стоп спрей д/горло 25мл</t>
  </si>
  <si>
    <t>Вирус стоп спрей наз. 25мл</t>
  </si>
  <si>
    <t>Глистогон сироп 200мл</t>
  </si>
  <si>
    <t>Глицевит таб. №30***</t>
  </si>
  <si>
    <t>Джес таб. №28</t>
  </si>
  <si>
    <t>Индол таб. №30***</t>
  </si>
  <si>
    <t>Клодагрел 75мг №30</t>
  </si>
  <si>
    <t>Орал АЕД капли 10мл***</t>
  </si>
  <si>
    <t>Релаксомин плюс сироп 200мл</t>
  </si>
  <si>
    <t>Санипласть.19мм х 72мм №5 (ONE AID)</t>
  </si>
  <si>
    <t>Седолив сироп 200мл</t>
  </si>
  <si>
    <t>Хиндцеф 1 500 №1</t>
  </si>
  <si>
    <t>Эрбинол крем 1% 20гр</t>
  </si>
  <si>
    <t>Эрбинол спрей 1% 20мл***</t>
  </si>
  <si>
    <t>Эрбинол таб, 250мг №14</t>
  </si>
  <si>
    <t>Зонд желудочный BEROTUBE Fr/Ch 36</t>
  </si>
  <si>
    <t>Фисикал таб. 1200мг №30</t>
  </si>
  <si>
    <t>Адаптол таб. 500мг №20</t>
  </si>
  <si>
    <t>Айлинда капли 3мг/1мл 10мл</t>
  </si>
  <si>
    <t>Алмагель сусп. 170мл (узб)</t>
  </si>
  <si>
    <t>Аминовит сироп 200мл</t>
  </si>
  <si>
    <t>Амлонон таб. 5мг №30</t>
  </si>
  <si>
    <t>Аналгин таб. 0,5г №10</t>
  </si>
  <si>
    <t>Аспирин таб 100мг №20</t>
  </si>
  <si>
    <t>Берлиприл 5 таб №30</t>
  </si>
  <si>
    <t>Гипотиазид таб. 25мг №20</t>
  </si>
  <si>
    <t>Муниба шифо, Узбекистан</t>
  </si>
  <si>
    <t>Дентинокс-Н гель 10г</t>
  </si>
  <si>
    <t>Диротон таб. 5мг №28</t>
  </si>
  <si>
    <t>Ишалив трав, сироп 100мл</t>
  </si>
  <si>
    <t>Кетонал форте таб 100мг №20</t>
  </si>
  <si>
    <t>Комбигилан р-р д/инъ. 2,25мл №1</t>
  </si>
  <si>
    <t>Кораксан таб. 7,5мг №56</t>
  </si>
  <si>
    <t>Масло Касторовое 100мл (Канакужут еги)</t>
  </si>
  <si>
    <t>Масло Касторовое 25мл (Канакунжут еги)</t>
  </si>
  <si>
    <t>Масло Можжевеловое 25мл (Арча еги)</t>
  </si>
  <si>
    <t>Масло ореховое 25мл (Ёнгок ёги)</t>
  </si>
  <si>
    <t>Масло Розовое 25мл (Атиргул еги)</t>
  </si>
  <si>
    <t>Масло Стручкового перца 25мл (Калампирмунчок еги)</t>
  </si>
  <si>
    <t>Масло тыквенное 100мл (ковок еги)</t>
  </si>
  <si>
    <t>Масло тыквенное 25мл (ковок еги)</t>
  </si>
  <si>
    <t>Мексилон амп. 15мг/1,5мл №5</t>
  </si>
  <si>
    <t>Метеоспазмил капс №30</t>
  </si>
  <si>
    <t>Мидотор таб. 5мг №28</t>
  </si>
  <si>
    <t>Милдронат капс. 250мг №40</t>
  </si>
  <si>
    <t>Молокс-ИН р-р 400мг/250мл</t>
  </si>
  <si>
    <t>Ноофиа чай №50 (При сахорном диабете)</t>
  </si>
  <si>
    <t>Ондорикс пор. д/приг. р-ра 1г №1</t>
  </si>
  <si>
    <t>Панзак таб. 40мг №30</t>
  </si>
  <si>
    <t>Постеризан мазь. рект. 25г</t>
  </si>
  <si>
    <t>Пренесса 4мг №30</t>
  </si>
  <si>
    <t>Сульфасалазин 500мг №50</t>
  </si>
  <si>
    <t>Урофосцин гран. 3г №1</t>
  </si>
  <si>
    <t>Утрожестан 100мг №28</t>
  </si>
  <si>
    <t>Филармекс капли 5мл №1</t>
  </si>
  <si>
    <t>Ципрофлоксацин таб. 250мг №10 (узб)</t>
  </si>
  <si>
    <t>Чистотел лосьон 3мл</t>
  </si>
  <si>
    <t>Энтерокинд капли гомеоп. по 20мл</t>
  </si>
  <si>
    <t>Акидерм крем д/нар. прим. 10г</t>
  </si>
  <si>
    <t>Атенолол 0,05г №30</t>
  </si>
  <si>
    <t>Диокор таб 160мг/12,5мг №30</t>
  </si>
  <si>
    <t>Карипазим 350ПЕ лиоф. д/нар. прим. 10мл</t>
  </si>
  <si>
    <t>Конкор 5 мг №30***</t>
  </si>
  <si>
    <t>Офор таб. №10</t>
  </si>
  <si>
    <t>Тромборель таб. 75мг №28</t>
  </si>
  <si>
    <t>Ципрофлоксацин р-р д/инф. 200мг/100мл</t>
  </si>
  <si>
    <t>Виноксим МВ таб. 30мг №60</t>
  </si>
  <si>
    <t>Гемотран 100мг/мл 5мл №5</t>
  </si>
  <si>
    <t>Генферон лайт супп. ваг. 500 000МЕ №10</t>
  </si>
  <si>
    <t>Мальтофер капли 50мг/мл 30мл</t>
  </si>
  <si>
    <t>Ринорус спрей наз. 0,05% 20мл</t>
  </si>
  <si>
    <t>Ротавит Кардио саше  №20</t>
  </si>
  <si>
    <t>Тиогамма 600мг №60</t>
  </si>
  <si>
    <t>Троксерутин-Ветпром гель 2% 40гр</t>
  </si>
  <si>
    <t>Биохимфарм, Грузия</t>
  </si>
  <si>
    <t>Фагести (интести бактериофаг жидкий) 20мл №4</t>
  </si>
  <si>
    <t>Фагио (пио бактериофаг жидкий) 20мл фл №4</t>
  </si>
  <si>
    <t>Фуросемид таб. 40мг №50 (Борисовский)</t>
  </si>
  <si>
    <t>Экватор 10/5мг №30</t>
  </si>
  <si>
    <t>Nika-Pharm, Узбекистан</t>
  </si>
  <si>
    <t>Памперс для взр М №30 (Онлем)</t>
  </si>
  <si>
    <t>Венорм №60</t>
  </si>
  <si>
    <t>Маммостин №60</t>
  </si>
  <si>
    <t>Сироп Расторопша 100мл (Малхам)</t>
  </si>
  <si>
    <t>Ферекс р-р 20мг 5мл №5</t>
  </si>
  <si>
    <t>Чай Почечный 1,5 г №15 (Нефрофер)</t>
  </si>
  <si>
    <t>Aнтисептический р-р "Лимон" 250мл</t>
  </si>
  <si>
    <t>Aнтисептический спрей "Лимон" 100мл</t>
  </si>
  <si>
    <t>Айра-сановель Плюс таб.16мг/12,5мг №28</t>
  </si>
  <si>
    <t>Андро формула капс №30</t>
  </si>
  <si>
    <t>Ацемагнил таб. 150мг №100</t>
  </si>
  <si>
    <t>АЦЦ сироп д/детей 20мг 100мл</t>
  </si>
  <si>
    <t xml:space="preserve">Биотим сироп 200мл </t>
  </si>
  <si>
    <t>Fito pharmacy</t>
  </si>
  <si>
    <t>Бициллин-5 пор. д/приг. сусп. 1500000 ЕД</t>
  </si>
  <si>
    <t>Валам таб. 10/160мг №28</t>
  </si>
  <si>
    <t>Валам таб. 5/160мг №28</t>
  </si>
  <si>
    <t>Валам таб. 5/80мг №28</t>
  </si>
  <si>
    <t>Валидол таб. 0,06г №10</t>
  </si>
  <si>
    <t>Вальсакор 160 мг №28</t>
  </si>
  <si>
    <t>Вивасе иммуно кидс капс. №30</t>
  </si>
  <si>
    <t>Вирагем сироп 150мл</t>
  </si>
  <si>
    <t>Вода д/инь. (ПЭ) амп. 10мл №10</t>
  </si>
  <si>
    <t>Вода д/инь. (ПЭ) амп. 2мл №10</t>
  </si>
  <si>
    <t>Вода д/инь. (ПЭ) амп. 5мл №10</t>
  </si>
  <si>
    <t>Гипотиазид таб. 100мг №20</t>
  </si>
  <si>
    <t>Глиатилин р-р 4мл №3***</t>
  </si>
  <si>
    <t>Д-вит ламира вит Д3--50 000 №8</t>
  </si>
  <si>
    <t>Dubai UAE</t>
  </si>
  <si>
    <t>Детралекс таб.500мг №60</t>
  </si>
  <si>
    <t>Джетикс сироп 125г</t>
  </si>
  <si>
    <t>Джетикс хот пор. 10г №10</t>
  </si>
  <si>
    <t>Золмигрен таб. 2,5мг №10</t>
  </si>
  <si>
    <t>Зреназ черника таб. №60</t>
  </si>
  <si>
    <t>Ибупар форте 400мг №20 (Ибупрофен)</t>
  </si>
  <si>
    <t>Изеваг капс. ваг. №7</t>
  </si>
  <si>
    <t>Инотир саше №20***</t>
  </si>
  <si>
    <t>Каденс р-р д/инф. 100мл</t>
  </si>
  <si>
    <t>Колифлор Саше 1г №10</t>
  </si>
  <si>
    <t>Контролок таб. 40мг №14</t>
  </si>
  <si>
    <t>Левотон р-р для/инф, 100мл</t>
  </si>
  <si>
    <t>Лоперамид-NS таб. 2мг. №20</t>
  </si>
  <si>
    <t>Лоэнзар-САНОВЕЛЬ капс. 30 мг №14</t>
  </si>
  <si>
    <t>Мезатон р-р д/инъ. 1% 1мл №10</t>
  </si>
  <si>
    <t>Небилет Плюс таб. 5/12,5 №28</t>
  </si>
  <si>
    <t>Новинет таб. №21</t>
  </si>
  <si>
    <t>Омепразол капс.20мг.№30</t>
  </si>
  <si>
    <t>Панфор SR-1000 таб.1000мг №100</t>
  </si>
  <si>
    <t>Польматин таб. 10мг №28</t>
  </si>
  <si>
    <t>Польматин таб. 20мг №28</t>
  </si>
  <si>
    <t>Реосорбилакт р-р 200мл (узб)</t>
  </si>
  <si>
    <t>Семпер р-р 200мл</t>
  </si>
  <si>
    <t>Тирозол таб 5мг №50</t>
  </si>
  <si>
    <t>Урофронн капс №30</t>
  </si>
  <si>
    <t>Феррат капс. 200мг №30</t>
  </si>
  <si>
    <t>Ферротон капс. №30</t>
  </si>
  <si>
    <t>Циткорнит р-р 100мл</t>
  </si>
  <si>
    <t>Цомефер р-р 20мг/1мл 5мл №5</t>
  </si>
  <si>
    <t>Босния и Герцеговина</t>
  </si>
  <si>
    <t>Энтерофурил капс. (Нифуроксазид) 200мг №16</t>
  </si>
  <si>
    <t>Энтобан капс №20</t>
  </si>
  <si>
    <t>Глутион пор. с р-ем 600мг/4мл №10</t>
  </si>
  <si>
    <t>Демотон В12 амп 5мл №5</t>
  </si>
  <si>
    <t>Изигель Плюс гель д/нар. прим. 40г</t>
  </si>
  <si>
    <t>Фамотел 20мг №5 с растворителом 5мл №5</t>
  </si>
  <si>
    <t>Ферсинол 50мг/мл 30мл</t>
  </si>
  <si>
    <t>Эстезифин р-р накож. 1% 15мл</t>
  </si>
  <si>
    <t>Эгис*</t>
  </si>
  <si>
    <t>Аксан кальций беби сироп 30мл</t>
  </si>
  <si>
    <t>Аксан кальций сироп 50мл</t>
  </si>
  <si>
    <t>Аскорбинка с глюкозой таб. 3,0г №1 (орг 1400)</t>
  </si>
  <si>
    <t xml:space="preserve">Тошкент </t>
  </si>
  <si>
    <t>Дексабут двойные амп. 2мл №3 и 1мл №3</t>
  </si>
  <si>
    <t>Долгит крем 50г</t>
  </si>
  <si>
    <t>Йодоминар №50</t>
  </si>
  <si>
    <t>Кафоброксин таб. №30</t>
  </si>
  <si>
    <t>Леворекс 250мг таб №5</t>
  </si>
  <si>
    <t>Омес СИП 20мг №30</t>
  </si>
  <si>
    <t>Санипласт бакт. 19мм,72мм №20 (Нимпласт)***</t>
  </si>
  <si>
    <t xml:space="preserve">СЗД (Витамин С + Цинк+ вит. Д3) таб №100 </t>
  </si>
  <si>
    <t>Цинкавит А №50</t>
  </si>
  <si>
    <t>Апфекто гл. капли 0,3% 1,7мл</t>
  </si>
  <si>
    <t>Вариор таб. 500мг №10</t>
  </si>
  <si>
    <t>Брейнфит капс. №50</t>
  </si>
  <si>
    <t>Корвалол капли оральные 25мл (Фармак)</t>
  </si>
  <si>
    <t>Лазикс амп.10мг/2мл №10</t>
  </si>
  <si>
    <t>Сеттел капс. №50</t>
  </si>
  <si>
    <t>Мазь Вишневского 30г (Радикс)</t>
  </si>
  <si>
    <t>GROW UP Сироп 100мл</t>
  </si>
  <si>
    <t>OOO (AL-BARR)</t>
  </si>
  <si>
    <t>Q10 Макс №40 (Коэнзим)</t>
  </si>
  <si>
    <t>Адреналин амп. 0,18% 1мл №10</t>
  </si>
  <si>
    <t>Азиоптик гл. капли 15мг/г 0,25г №6***</t>
  </si>
  <si>
    <t>Актовегин амп. 10мл №5</t>
  </si>
  <si>
    <t>Амприлан таб 5 мг №30</t>
  </si>
  <si>
    <t>Антипедикулезный шампунь 130мл (Комплект)</t>
  </si>
  <si>
    <t>Аскор. с глюк.+ кальций таб. 3,0г №1 (400шт)</t>
  </si>
  <si>
    <t>KIRA VITAFARM</t>
  </si>
  <si>
    <t>Аторис 60мг №30</t>
  </si>
  <si>
    <t>Бисакодил св. 10мг №10 (нижфарм)</t>
  </si>
  <si>
    <t>Бисопрол таб. 5 мг №30</t>
  </si>
  <si>
    <t>Вегтазон крем 1мг/г 15г</t>
  </si>
  <si>
    <t>Вивабон сироп 120мл</t>
  </si>
  <si>
    <t>Витацинк сироп 200мл</t>
  </si>
  <si>
    <t>Глицин таб. 100мг №50 (Узб)</t>
  </si>
  <si>
    <t>Дицинон таб. 250мг №100</t>
  </si>
  <si>
    <t>Долекс таб. №100</t>
  </si>
  <si>
    <t>Дуовит  №40</t>
  </si>
  <si>
    <t>Жидкое мыло "BRAVO" 310мл АЛОЭ ВЕРА</t>
  </si>
  <si>
    <t>Жидкое мыло "BRAVO" 310мл СИРЕНЬ</t>
  </si>
  <si>
    <t>Жидкое мыло "BRAVO" 310мл ТРОПИЧЕСКИЙ ФРУКТЫ</t>
  </si>
  <si>
    <t>Зубная паста "Galaxy" ADVANCED PLUS 105г</t>
  </si>
  <si>
    <t>Зубная паста "GALAXY" Двойная мята" по 105г</t>
  </si>
  <si>
    <t>Зубная паста "GALAXY" Двойная мята" по 65 г</t>
  </si>
  <si>
    <t>Зубная паста "Galaxy" для все семьи 105г</t>
  </si>
  <si>
    <t>Зубная паста "Galaxy" для все семьи 135г</t>
  </si>
  <si>
    <t>Зубная паста "Galaxy" для все семьи 65г</t>
  </si>
  <si>
    <t>Зубная паста "Galaxy" морозная свежесть 105г</t>
  </si>
  <si>
    <t>Зубная паста "Galaxy" Чистое отбеливание 105г</t>
  </si>
  <si>
    <t>Зубная паста "Galaxy" Чистое отбеливание 135г</t>
  </si>
  <si>
    <t>Зубная щетка "Galaxy" Extra Clean</t>
  </si>
  <si>
    <t>Зубная щетка "Galaxy" Kids</t>
  </si>
  <si>
    <t>Зубная щетка "Galaxy" Pro Clean Silver</t>
  </si>
  <si>
    <t>Зубная щетка "Galaxy" Super Clean</t>
  </si>
  <si>
    <t>Зубная щетка "Galaxy" Wave Clean</t>
  </si>
  <si>
    <t>Изониазид 200мг №50</t>
  </si>
  <si>
    <t>Индовазин гель 45г</t>
  </si>
  <si>
    <t>Инсуфор таб. 500мг №30</t>
  </si>
  <si>
    <t>Ихтиол мазь 10% 25г (узб)</t>
  </si>
  <si>
    <t>Карвидил таб. 12,5мг №28</t>
  </si>
  <si>
    <t>Карвидил таб. 25мг №28</t>
  </si>
  <si>
    <t>Карвидил таб. 6,25мг №28</t>
  </si>
  <si>
    <t>Кеторолак 10мг таб. №20</t>
  </si>
  <si>
    <t>Клотримазол супп.100мг №10 (узб)</t>
  </si>
  <si>
    <t>Кружка Эсмарха №2</t>
  </si>
  <si>
    <t>Лазикс амп. 2мл №5</t>
  </si>
  <si>
    <t>Ламизил дермгель д/нар. прим 1% 15г</t>
  </si>
  <si>
    <t>Левостом р-р д/инъ. 1г/5мл №5</t>
  </si>
  <si>
    <t>Леркамен таб. 10мг №28</t>
  </si>
  <si>
    <t>Лорнадо лиоф.пор.8мг+раст-ль №1</t>
  </si>
  <si>
    <t>Мамавит лактатция №60</t>
  </si>
  <si>
    <t>Мертенил таб. 10мг №30</t>
  </si>
  <si>
    <t>Мидиана таб. №21</t>
  </si>
  <si>
    <t>Момат А спрей наз. 15мл</t>
  </si>
  <si>
    <t>Нигепан супп.рект. №10</t>
  </si>
  <si>
    <t>Нитоп таб 30мг №30</t>
  </si>
  <si>
    <t>Новосалик мазь 0,5мг+30мг 30г</t>
  </si>
  <si>
    <t>Новэкс Домперидон сироп 120мл</t>
  </si>
  <si>
    <t>Нолицин 400мг №20</t>
  </si>
  <si>
    <t>Нормодипин 5мг №30</t>
  </si>
  <si>
    <t>Нормомед сироп 50мг/мл 120мл</t>
  </si>
  <si>
    <t>Оракар р-р 100мл (L-карнитин)</t>
  </si>
  <si>
    <t>Офлодекс р-р 100мл</t>
  </si>
  <si>
    <t>Пепсан-Р саше 10г №30</t>
  </si>
  <si>
    <t>Пролактонорм саше 1г №10</t>
  </si>
  <si>
    <t>Раунатин таб.2мг №10 (Вифитек)</t>
  </si>
  <si>
    <t>Ревмоксикам таб.15мг №10</t>
  </si>
  <si>
    <t>Реклин таб. 15мг №20</t>
  </si>
  <si>
    <t>Релиф мазь рект.28,4гр***</t>
  </si>
  <si>
    <t>Рестатор таб. 20мг №30</t>
  </si>
  <si>
    <t>Ретиналамин лиоф. д/пригю р-ра. д/в.м. параб. 5мг №10</t>
  </si>
  <si>
    <t>Ронофлор Форте капс №9 (Бифилакс Иммуно)</t>
  </si>
  <si>
    <t>Салфетки марлевые мед. стер. 16х14 2х-сл. №10</t>
  </si>
  <si>
    <t>Алтайвитамины, Россия</t>
  </si>
  <si>
    <t>Санипласть. 19х72мм №20</t>
  </si>
  <si>
    <t>Силавит Д таб. жев. №30</t>
  </si>
  <si>
    <t>Солудон пор. д/прием. внутрь 4г №20</t>
  </si>
  <si>
    <t>Сондокс 0,015г №30</t>
  </si>
  <si>
    <t>Спрей д/горл. Золотая Звезда 0,15% 30мл (Ингасепт)</t>
  </si>
  <si>
    <t>Спрей д/горл. Золотая Звезда 0,30% 15мл (Ингасепт)</t>
  </si>
  <si>
    <t>Стопдиар сусп. 90мл</t>
  </si>
  <si>
    <t>Стронгиум цинк р-р д/приема внутрь 10мг/10мл №10</t>
  </si>
  <si>
    <t>Стронгиум цинк р-р д/приема внутрь 5мг/5мл №10</t>
  </si>
  <si>
    <t>Супрадин Кидс Мишки №60***</t>
  </si>
  <si>
    <t>Тевартем 4,2% р-р д/инф. 100мл</t>
  </si>
  <si>
    <t>Тирозур пор. д/нар. прим. 20г</t>
  </si>
  <si>
    <t>Тиромин таб. 500мг №30</t>
  </si>
  <si>
    <t>Тонзипрет таб. №50</t>
  </si>
  <si>
    <t>Торасемид сандоз 10мг №30</t>
  </si>
  <si>
    <t>Торасемид сандоз 5мг №30</t>
  </si>
  <si>
    <t>Трентал амп. 20мг/мл 5мл №5</t>
  </si>
  <si>
    <t>Уролесан сироп 180мл</t>
  </si>
  <si>
    <t>Уронафф капс, №30</t>
  </si>
  <si>
    <t>Успокой таб. №20</t>
  </si>
  <si>
    <t>Фобос капс 200мг №7</t>
  </si>
  <si>
    <t>Фобос капс 50мг №7</t>
  </si>
  <si>
    <t>Форинекс спрей 50мкг 140доз №1</t>
  </si>
  <si>
    <t>Хондроксид таб. 250мг №60</t>
  </si>
  <si>
    <t>Целево таб. 500мг №10</t>
  </si>
  <si>
    <t>Эссенциале Н амп. 250мг/5мл №5</t>
  </si>
  <si>
    <t>Янбур капс. №30</t>
  </si>
  <si>
    <t>Айкрол гл.кап 4% 10мл</t>
  </si>
  <si>
    <t>Амоксил 500мг. №20</t>
  </si>
  <si>
    <t>Аспаркам амп. 5мл №10</t>
  </si>
  <si>
    <t>Дусконал ретард капс. 200мг №30</t>
  </si>
  <si>
    <t>Идринол амп. 100мг/мл 5мл №10</t>
  </si>
  <si>
    <t>Картан 10мл №10</t>
  </si>
  <si>
    <t>Корсет пояснично-крестцовый ХL</t>
  </si>
  <si>
    <t>Милатон-ODS пленки диспер. в пол. рта 3мг №10</t>
  </si>
  <si>
    <t>Неладекс гл/ушные капли 5мл</t>
  </si>
  <si>
    <t>Нивалин р-р д/ин. 5мг/мл 1мл №10</t>
  </si>
  <si>
    <t>Нистатин таб. 500 000 ЕД №20</t>
  </si>
  <si>
    <t>Норматин гл. капли 0,5% 5мл</t>
  </si>
  <si>
    <t>Паллада гл. капли 0,1% 5мл</t>
  </si>
  <si>
    <t>Пантогам Актив капс. 300мг №60</t>
  </si>
  <si>
    <t>Пантогам таб 500 мг №50</t>
  </si>
  <si>
    <t>Пиретикол р-р д/инф.100мл</t>
  </si>
  <si>
    <t>Плечовой бандаж д/взр. (левой руки)</t>
  </si>
  <si>
    <t>Раксабан 15мг таб. №30</t>
  </si>
  <si>
    <t>СлезаВит капс. №30</t>
  </si>
  <si>
    <t>Слезол форте 15мл</t>
  </si>
  <si>
    <t>Танометр цифровой KD-METR 17 Digital</t>
  </si>
  <si>
    <t>Тафазол гл.капли 10мл №1</t>
  </si>
  <si>
    <t>Цераксон саше №10</t>
  </si>
  <si>
    <t>Цитофлавин р-р д/инъ. 10мл №10</t>
  </si>
  <si>
    <t>Экзодерил р-р 1 % нар.прим 10 мл</t>
  </si>
  <si>
    <t>Эмопрокс гл. капли 1% 5мл</t>
  </si>
  <si>
    <t>Эсмизан-ODS пленки диспер. в пол. рта 62,5мг №10</t>
  </si>
  <si>
    <t>Эуфиллин таб. 150мг №30</t>
  </si>
  <si>
    <t>Усолье-Сибирсикий ХФК, Россия</t>
  </si>
  <si>
    <t>Пентоксим р-р д/инф. 100мл (Латрен)</t>
  </si>
  <si>
    <t>Пентоксим р-р д/инф. 250мл (Латрен)</t>
  </si>
  <si>
    <t>Реосорбил SEEM р-р д/инф. 100мл</t>
  </si>
  <si>
    <t>Сонанорма таб. 25мг №25 (атаракс)</t>
  </si>
  <si>
    <t>Aнтисептический спрей "Лимон" 50мл</t>
  </si>
  <si>
    <t>Аджиметрил гель 20гр</t>
  </si>
  <si>
    <t>Бевласин таб. 5мг №30</t>
  </si>
  <si>
    <t>Витарим р-р д/инъ. 2мл №5***</t>
  </si>
  <si>
    <t>Зевритин р-р 1000мг/5мл 5мл №5***</t>
  </si>
  <si>
    <t>Зифодин амп. 5мл/200мг №5 (Актовегин)</t>
  </si>
  <si>
    <t>Изамин р-р д/инф. 200мл***</t>
  </si>
  <si>
    <t>Изифер р-р 100мг 2мл №3***</t>
  </si>
  <si>
    <t>Космаг саше №10 (пакет)</t>
  </si>
  <si>
    <t>Леватин р-р д/инф. 1000мг/100мл***</t>
  </si>
  <si>
    <t>Левофаст р-р д/и. 500мг/ 100мл</t>
  </si>
  <si>
    <t>Презервативы "Indigo" №5</t>
  </si>
  <si>
    <t xml:space="preserve">Транацид р-р 500мг/5мл №5 </t>
  </si>
  <si>
    <t>Трусы для мальчиков №1  (Суннат кийим)</t>
  </si>
  <si>
    <t>Фероз сусп. 100мл</t>
  </si>
  <si>
    <t>Момат рино спрей 120доз (Мометазон)</t>
  </si>
  <si>
    <t>Чай шиповник-SP 2,5г №20</t>
  </si>
  <si>
    <t>Aнтисептический спрей 500мл</t>
  </si>
  <si>
    <t>L- тироксин 100 таб №50</t>
  </si>
  <si>
    <t>Автория таб. 25мг №30</t>
  </si>
  <si>
    <t>Spey Medical</t>
  </si>
  <si>
    <t>Амприлан таб 2,5 мг №30</t>
  </si>
  <si>
    <t>Арувар р-р 100мл</t>
  </si>
  <si>
    <t>Аскорутин-NS таб. №10</t>
  </si>
  <si>
    <t>Бетадин ваг.супп. 200мг №14</t>
  </si>
  <si>
    <t>Блемарен таб. шип. №80</t>
  </si>
  <si>
    <t>Валодип 5 мг/160мг №30</t>
  </si>
  <si>
    <t>Вальсакор 80 мг №28</t>
  </si>
  <si>
    <t>Венарин р-р д/инъек 500мг/5мл №5</t>
  </si>
  <si>
    <t>Вестинорм 16мг таб. №30</t>
  </si>
  <si>
    <t>Виплактин амино амп. 10мл №10</t>
  </si>
  <si>
    <t>Витамин А "LIK" 33000МЕ №20</t>
  </si>
  <si>
    <t>Дермавайт мазь 0,05% 25гр (узб)</t>
  </si>
  <si>
    <t>Диалипон 600мг р-р д/иньек.3% 20мл №5</t>
  </si>
  <si>
    <t>Диалипон Турбо р-р для инф.1,2% 50мл №10</t>
  </si>
  <si>
    <t>Диклофенак амп. 25мг/3мл №5 (Узб)</t>
  </si>
  <si>
    <t>Йодоксид супп. 200мг. №10</t>
  </si>
  <si>
    <t>Кальцивита форте №30</t>
  </si>
  <si>
    <t>Карипаин крем 50мл</t>
  </si>
  <si>
    <t>Карипаин ПЛЮС сухой бальзам 10мл</t>
  </si>
  <si>
    <t>Карипаин ультра гель 30мл</t>
  </si>
  <si>
    <t>Карнилев р-р д/прием. внутрь 1г/10мл №10</t>
  </si>
  <si>
    <t>Кеналог 40мг/1мл №5</t>
  </si>
  <si>
    <t>Кларитро таб. 500мг №10</t>
  </si>
  <si>
    <t>Климаксан таб. №20</t>
  </si>
  <si>
    <t>Клиндабиокс супп. ваг. 100мг №3</t>
  </si>
  <si>
    <t>Клотримазол мазь. 1% 25гр (узб)</t>
  </si>
  <si>
    <t>Ко-Амлесса 8мг/5мг/2,5мг №30</t>
  </si>
  <si>
    <t>Кокарнит амп. №3</t>
  </si>
  <si>
    <t>Линдафер р-р д/инъ. 100мг5мл №5</t>
  </si>
  <si>
    <t>Лордестин таб. 5мг №10</t>
  </si>
  <si>
    <t>Лориста  25мг №28</t>
  </si>
  <si>
    <t>Магний вита В6 таб №30</t>
  </si>
  <si>
    <t>Шаназ</t>
  </si>
  <si>
    <t>Масло Репейное 100мл (Чакамуг еги)</t>
  </si>
  <si>
    <t>Масло Репейное 50мл (Чакамуг еги)</t>
  </si>
  <si>
    <t>Масло черного тмина 50мл (кора седана еги)</t>
  </si>
  <si>
    <t>Масло черного тмина с вит Е 1,32 №30</t>
  </si>
  <si>
    <t>Масло чесночное "LIK" 0.78г №50</t>
  </si>
  <si>
    <t>Медгермин таб. №16</t>
  </si>
  <si>
    <t>Кипр</t>
  </si>
  <si>
    <t>Мелглис капли д/детей 50мл***</t>
  </si>
  <si>
    <t>Метрил р-р д/инф. 100мл</t>
  </si>
  <si>
    <t>Мульти-табс Классик плюс 650мг №30</t>
  </si>
  <si>
    <t>Мыло PERLA CARE 90г***</t>
  </si>
  <si>
    <t>Наклофен Дуо капс. 75мг №30</t>
  </si>
  <si>
    <t>Налгезин форте 550мг №10</t>
  </si>
  <si>
    <t>Нипертен таб 10мг №30</t>
  </si>
  <si>
    <t>Нистатин таб. 500 000 ЕД №10 (Узб)</t>
  </si>
  <si>
    <t>Окситен пор. 20мг №1 (Теноксикам)</t>
  </si>
  <si>
    <t>Олтар таб. 2мг №30***</t>
  </si>
  <si>
    <t>Омакор капс. 1000мг №28***</t>
  </si>
  <si>
    <t>Памперс 1 №44 (Onlem)</t>
  </si>
  <si>
    <t>Пренесса 8мг №30</t>
  </si>
  <si>
    <t>Ребагит таб. 100мг №30</t>
  </si>
  <si>
    <t>Рыбий жир витаминизированный 500мг №50</t>
  </si>
  <si>
    <t>Салфетки Полотенце осв Перла №1 (№200)</t>
  </si>
  <si>
    <t>Сита мет 50мг/500мг №28</t>
  </si>
  <si>
    <t>Сукцинасол р-р д/инф. 200мл</t>
  </si>
  <si>
    <t>Сумамигрен таб. 50мг №6</t>
  </si>
  <si>
    <t>Таллитон таб, 6,25мг №28</t>
  </si>
  <si>
    <t>Тербизил крем 1% 15гр</t>
  </si>
  <si>
    <t>Тест берем. "День и ночь"</t>
  </si>
  <si>
    <t>Тониап р-р 500мкг/1мл  №10***</t>
  </si>
  <si>
    <t>Трихопол вагинал.таб 500мг №10</t>
  </si>
  <si>
    <t>Улькавис таб. 120мг №56</t>
  </si>
  <si>
    <t>Фосфоцинео про. д/приг. р-ра 4г №5</t>
  </si>
  <si>
    <t>Фукорцин р-р 5мл</t>
  </si>
  <si>
    <t>Холосас 90мл</t>
  </si>
  <si>
    <t>Хондромед р-р 2 мл №10 (амп.)</t>
  </si>
  <si>
    <t>Цеброцит р-р 215,2мг 5мл №5</t>
  </si>
  <si>
    <t>Шприц инсулиновый с иглами 0,5мл №10 (Американский)***</t>
  </si>
  <si>
    <t>USA. Нью джерси</t>
  </si>
  <si>
    <t>Этамбутол таб. 400мг №50</t>
  </si>
  <si>
    <t>Эуфиллин р-р 2,4% 10мл №10 (Россия)</t>
  </si>
  <si>
    <t>Авамис спрей наз. 27,5мкг/доз. по 120доз</t>
  </si>
  <si>
    <t>Аксазолид 300 р-р для инф. 2мг/мл 300мл</t>
  </si>
  <si>
    <t>Галавит пор. д/инъ. 50мг №5</t>
  </si>
  <si>
    <t>Гино-тардиферон таб.80мг №30</t>
  </si>
  <si>
    <t>Зугрел таб. 10мг №20</t>
  </si>
  <si>
    <t>Бангладеш</t>
  </si>
  <si>
    <t>Колофорт таб. №100</t>
  </si>
  <si>
    <t>Липотиоксон конц. д/приг. р-ра д/инф. 25мг/мл 12мл №5</t>
  </si>
  <si>
    <t>Муфлексин р-р д/инъ. 4мг/2мл №6</t>
  </si>
  <si>
    <t>Нистафур ваг. капс. 500мг 200000МЕ №8</t>
  </si>
  <si>
    <t>Одицин гл. капли 5мл</t>
  </si>
  <si>
    <t>Панкреазим таб.№20 (Панкреатин)</t>
  </si>
  <si>
    <t>Пефсал капс. с пор. д/инг.50/250 мкг №60</t>
  </si>
  <si>
    <t>Супростилин таб. 0,025г №20</t>
  </si>
  <si>
    <t>Церетон амп. 250мг/мл 4мл №5</t>
  </si>
  <si>
    <t>Цинковая мазь 10% 30гр</t>
  </si>
  <si>
    <t>Элькар 300 мг/мл р-р  д/пр/в 25мл</t>
  </si>
  <si>
    <t>Энтерол капс. 250мг №10</t>
  </si>
  <si>
    <t>Эн-Ура таб. 5мг №30 (Визикофен)</t>
  </si>
  <si>
    <t>Допадекс SR таб. 50мг/200мг №100</t>
  </si>
  <si>
    <t>Фузол таб. 150мг №1</t>
  </si>
  <si>
    <t>Авикарнитин р-р для приема внутрь 100мл</t>
  </si>
  <si>
    <t>Акулий Хрящ Форте капс. 0,5г №60.</t>
  </si>
  <si>
    <t>Бринзопт Плюс капли гл. сусп 10мг/мл 5мл</t>
  </si>
  <si>
    <t>Бромелайн №30</t>
  </si>
  <si>
    <t>Вазокет таб. 600мг №30</t>
  </si>
  <si>
    <t>Витал форсе №20</t>
  </si>
  <si>
    <t>Дексалгин амп. 25мг. 2мл. №5</t>
  </si>
  <si>
    <t>Иммуностил сироп  200мл</t>
  </si>
  <si>
    <t>Кандифлю НЕО р-р д/инф. 200мг/100мл</t>
  </si>
  <si>
    <t>Оссо гран. 100г</t>
  </si>
  <si>
    <t>Салфетки Huggies Elite Soft №56*3/168</t>
  </si>
  <si>
    <t>Силуросин 4мг капс. №60</t>
  </si>
  <si>
    <t>Тауфон гл.кап. 4% 5мл №3</t>
  </si>
  <si>
    <t>Урохас таб. №30</t>
  </si>
  <si>
    <t>Азифлорен 500мг таб, №3</t>
  </si>
  <si>
    <t>Азифлорен сусп. 200мг/5мл 15мл</t>
  </si>
  <si>
    <t>Ацефенак Актив гель 30г</t>
  </si>
  <si>
    <t>Ацефенак Киддо 100мл</t>
  </si>
  <si>
    <t>Ацефенак таб. 100мг №10</t>
  </si>
  <si>
    <t>Ацефенак таб. 100мг №100</t>
  </si>
  <si>
    <t>Ацефенак таб. 200мг №10</t>
  </si>
  <si>
    <t>Ацефенак таб. 200мг №100</t>
  </si>
  <si>
    <t>Ацефенак Фаст амп. 75мг/3мл №5</t>
  </si>
  <si>
    <t>Вероксиб 120мг №30</t>
  </si>
  <si>
    <t>Вероксиб 60мг №30</t>
  </si>
  <si>
    <t>Диклозид кидс 100мг/60мл</t>
  </si>
  <si>
    <t>Диклозид Форте таб. №100</t>
  </si>
  <si>
    <t>Левоцет таб. 5мг №50</t>
  </si>
  <si>
    <t>Меропенем (Зенем) р-р- д/приг.1000мг №1</t>
  </si>
  <si>
    <t>Меропенем (Изипенем) р-р- д/приг.1000мг №1</t>
  </si>
  <si>
    <t>Панзол пор. лиоф. 40мг №1</t>
  </si>
  <si>
    <t>Пленмокси р-р для инф. 400мг/100мл</t>
  </si>
  <si>
    <t>Рибакод капс. 300мг №30</t>
  </si>
  <si>
    <t>Сульмероп пор. 1,5г №1 (меропенем+сульбактам)</t>
  </si>
  <si>
    <t>Теопенем 1г №1 (Меропенем)</t>
  </si>
  <si>
    <t>Феррас р-р 20мг/мл 5мл №5</t>
  </si>
  <si>
    <t>Фосури крем для/наруж. 50г</t>
  </si>
  <si>
    <t>Цефаперазон сульбактам пор. 2,0г (Разоне)</t>
  </si>
  <si>
    <t>Цефаперазон сульбактам пор. 2,0г (Фезоне)</t>
  </si>
  <si>
    <t>Цефаперазон сульбактам пор. 2,0г (Цефосон)</t>
  </si>
  <si>
    <t>Цефтаз р-р 1000мг+125мг №1</t>
  </si>
  <si>
    <t>Цефтриаксон + сульбактам 1.5г (Сефрон-СБ)</t>
  </si>
  <si>
    <t>Эзо 40 таб. №30</t>
  </si>
  <si>
    <t>Репро-М таб. №30</t>
  </si>
  <si>
    <t>Салфетки влажные "Excite" №120</t>
  </si>
  <si>
    <t>Салфетки влажные "Flowers vs Fruit" №10</t>
  </si>
  <si>
    <t>Сукрафил сусп 1г/10мл 200мл</t>
  </si>
  <si>
    <t>Унокетро таб. №10</t>
  </si>
  <si>
    <t>Шоковит сироп 120мл</t>
  </si>
  <si>
    <t>Урсодиол капс. 250мг №30 (Урсосан)</t>
  </si>
  <si>
    <t>Ватные палочки стакан 100шт. "Я Самая" (Круглый)</t>
  </si>
  <si>
    <t>Мотинорм Сироп 5мг/5мл 30мл</t>
  </si>
  <si>
    <t>Бактримсубстил капс 0,3г. №10</t>
  </si>
  <si>
    <t>Реолакт р-р для инф. 100мл</t>
  </si>
  <si>
    <t>Реолакт р-р для инф. 200мл</t>
  </si>
  <si>
    <t>Ривертон р-р для инф 200мл</t>
  </si>
  <si>
    <t>Тиацин р-р 2мг №5</t>
  </si>
  <si>
    <t>L- тироксин 50 таб №50</t>
  </si>
  <si>
    <t>Аллева сироп 150мл</t>
  </si>
  <si>
    <t>Алфагин капс. №20***</t>
  </si>
  <si>
    <t>Амлесса 8мг/10мг №30</t>
  </si>
  <si>
    <t>Артоксан супп. №5</t>
  </si>
  <si>
    <t>Артоксан таб. 20мг №10</t>
  </si>
  <si>
    <t xml:space="preserve">А-Септин сироп 150мл </t>
  </si>
  <si>
    <t>Ауридексан капли уш. 0,5мг/мл 5мл</t>
  </si>
  <si>
    <t>Афобазол таб.10мг №60</t>
  </si>
  <si>
    <t>Аэртал крем для нар. прим 1,5% 60г</t>
  </si>
  <si>
    <t>Биоверде спрей 1,5мг/мл 30мл</t>
  </si>
  <si>
    <t>Бифилакс Бэйби №10</t>
  </si>
  <si>
    <t>Бравадин таб. 7,5мг №56</t>
  </si>
  <si>
    <t>Бравекс сусп. 100мг/5мл 100мл</t>
  </si>
  <si>
    <t>Брикеза сироп 150мл</t>
  </si>
  <si>
    <t>Ваменафф капс, №30</t>
  </si>
  <si>
    <t>Вивирон Плюс сироп 240мл</t>
  </si>
  <si>
    <t>Визанна таб. 2мг №28***</t>
  </si>
  <si>
    <t>Витал форте 250мл</t>
  </si>
  <si>
    <t>Витамин Е 100мг капс. №20</t>
  </si>
  <si>
    <t>Витамин Е 200мг капс. №30</t>
  </si>
  <si>
    <t>Гексикон супп. 16мг №10</t>
  </si>
  <si>
    <t>Герал таб.500мг №10</t>
  </si>
  <si>
    <t>Гинокапс ваг. капс. №10</t>
  </si>
  <si>
    <t>Глобекс капс. №30</t>
  </si>
  <si>
    <t>Глюренорм таб. 30мг №60</t>
  </si>
  <si>
    <t>Глютаминовая кислота таб. 0,25г №10</t>
  </si>
  <si>
    <t>Гулцеф SB пор. д/приг. р-ра №1</t>
  </si>
  <si>
    <t>Д3-капс 500ME №10</t>
  </si>
  <si>
    <t>Д3-капс 500ME №30</t>
  </si>
  <si>
    <t>Дайслайф таб. №60</t>
  </si>
  <si>
    <t>Д-вит ламира вит Д3-5 000 №30</t>
  </si>
  <si>
    <t>ДЕЛЬФИН уст-во. д/смыв. носа №1</t>
  </si>
  <si>
    <t>Депакин сироп 150мл</t>
  </si>
  <si>
    <t>Деслодин р-р д/приема внутрь 120мл</t>
  </si>
  <si>
    <t>Диклоберл ретард капс №20</t>
  </si>
  <si>
    <t>Диклофенак супп. 100мг №10 (узб)</t>
  </si>
  <si>
    <t>Дисепт №10</t>
  </si>
  <si>
    <t>Зинкапс капс. №30</t>
  </si>
  <si>
    <t>Ибуфен сусп.100 мл</t>
  </si>
  <si>
    <t>Инсуфор таб. 1000мг №30</t>
  </si>
  <si>
    <t>Интеллект 100мл</t>
  </si>
  <si>
    <t>Йод АСК 200мкг №100</t>
  </si>
  <si>
    <t>Кавинтон таб 5мг №50***</t>
  </si>
  <si>
    <t>Камалис капс. №10</t>
  </si>
  <si>
    <t>Кандиваг таб. ваг. №8</t>
  </si>
  <si>
    <t>Карнилев амп. 1г/5мл №5</t>
  </si>
  <si>
    <t>Лазикс таб. 40мг №12***</t>
  </si>
  <si>
    <t>Ланторол капс. 30мг №14</t>
  </si>
  <si>
    <t>Леворил р-р 5мг/мл 100мл</t>
  </si>
  <si>
    <t>Легколакс пор д/ораль р-ра 4г №10 (Слабительный)</t>
  </si>
  <si>
    <t>Лейкопластырь "Мультипласт" 1 х 500 см</t>
  </si>
  <si>
    <t>Ливеркол таб. 10 мг N28</t>
  </si>
  <si>
    <t>Лира р-р для ин. 1000мг/4мл №5</t>
  </si>
  <si>
    <t>Лоринден С мазь 15г (узб)</t>
  </si>
  <si>
    <t>Лориста H 100мг №28</t>
  </si>
  <si>
    <t>Магвит В6 капс. №30</t>
  </si>
  <si>
    <t>Мертенил таб. 20мг №30***</t>
  </si>
  <si>
    <t>Метронидазол таб. 0,25г №10 (Узб)</t>
  </si>
  <si>
    <t>Микостер 1% крем 30г***</t>
  </si>
  <si>
    <t>Миомин капс. 1000мг №30</t>
  </si>
  <si>
    <t xml:space="preserve">Никапроз 400мг таб. №3 </t>
  </si>
  <si>
    <t>Нистатин мазь 100000 ЕД 15гр (Узб)</t>
  </si>
  <si>
    <t>Ноклот-EA таб. 75мг №30</t>
  </si>
  <si>
    <t>Нормодипин таб.10мг №30***</t>
  </si>
  <si>
    <t>НОШПА таб 40мг №100</t>
  </si>
  <si>
    <t>Омега 3 МИК капс. №50</t>
  </si>
  <si>
    <t>Омк1 р-р 10мл</t>
  </si>
  <si>
    <t>Омнадрен 250 амп. 1мл №5</t>
  </si>
  <si>
    <t>Прозитром 200мг/5мл сус. 15мл</t>
  </si>
  <si>
    <t>Простатилен амп. 2мл №10</t>
  </si>
  <si>
    <t>Реамберин 1,5% 200мл</t>
  </si>
  <si>
    <t>Рексетин таб. 20мг №30</t>
  </si>
  <si>
    <t>Ризоптан таб. 10мг №3</t>
  </si>
  <si>
    <t>Родинир  сусп 250мг 60мл</t>
  </si>
  <si>
    <t>Розулип таб. 20мг №28</t>
  </si>
  <si>
    <t>Ролиноз таб. 10мг №10</t>
  </si>
  <si>
    <t>Ротафер кидс сироп 150мл</t>
  </si>
  <si>
    <t>Рохто увлажняющие гл,капли 0,6% 13мл</t>
  </si>
  <si>
    <t>Р-р зелёнки 1% 20мл (Узб)</t>
  </si>
  <si>
    <t>Сампрост лиоф. р-р 5мг №10***</t>
  </si>
  <si>
    <t>Санипласт бакт. 19мм,72мм №10 (Нимпласт)***</t>
  </si>
  <si>
    <t>Синупрет экстракт таб. №20</t>
  </si>
  <si>
    <t>Сиофор таб. 850мг №60</t>
  </si>
  <si>
    <t>Солефрон капс. №30</t>
  </si>
  <si>
    <t>Соль для ванн "Детская-Череда" 0,5кг</t>
  </si>
  <si>
    <t>Спирт мед.этил.70% 50 мл (выс очис В.орг 100)***</t>
  </si>
  <si>
    <t>Супрадин Кидс волшебные драже №90</t>
  </si>
  <si>
    <t>Тамзин капс 0,4мг №30</t>
  </si>
  <si>
    <t>Тотема амп. 10мл №20</t>
  </si>
  <si>
    <t>Тримедат 200мг №30</t>
  </si>
  <si>
    <t>Тримол макс мазь 25г</t>
  </si>
  <si>
    <t>Трипликсам таб. 5мг/1,25мг/5мг №30</t>
  </si>
  <si>
    <t>Троксерутин Мик капс. 200мг №50</t>
  </si>
  <si>
    <t>Тугевия сироп 150мл</t>
  </si>
  <si>
    <t>Уролесан капли 25 мл</t>
  </si>
  <si>
    <t>Урсолив 250мг №50</t>
  </si>
  <si>
    <t>Утрожестан 200мг №14</t>
  </si>
  <si>
    <t>Фарингоспрей 1,92мг/мл 30мл</t>
  </si>
  <si>
    <t>Фексоник 120мг №10</t>
  </si>
  <si>
    <t>Фексоник 180мг №10</t>
  </si>
  <si>
    <t>Флорокс-Л р-р 5мг/мл 100мл</t>
  </si>
  <si>
    <t>Флуконазол-NS капс.150мг №1</t>
  </si>
  <si>
    <t>Флутел плюс спрей наз. 120доз</t>
  </si>
  <si>
    <t>Флутел спрей наз. 50мкг/120доз</t>
  </si>
  <si>
    <t>Холисал гель стоматологический 10г</t>
  </si>
  <si>
    <t>ХондроАск Плюс №100</t>
  </si>
  <si>
    <t>Церебролизин амп 2мл №10</t>
  </si>
  <si>
    <t>Цистикапс капс. №30</t>
  </si>
  <si>
    <t>Экзодерил ЛАК для/ногтей 5% 2,5мл</t>
  </si>
  <si>
    <t>Элафра таб. 20мг №30</t>
  </si>
  <si>
    <t>Эналозид  моно таб. 10мг №20</t>
  </si>
  <si>
    <t>Энап НL таб 10мг/12,5мг №20</t>
  </si>
  <si>
    <t>Энцелад таб. 75мг №30</t>
  </si>
  <si>
    <t>Эссенцикапс Капс. №50</t>
  </si>
  <si>
    <t>Эффорт р-р д/инек, 10мл №10</t>
  </si>
  <si>
    <t>Янумет 50мг/850мг №56</t>
  </si>
  <si>
    <t>Акретан-сановель таб. 5мг №28</t>
  </si>
  <si>
    <t>Алчеба таб.10мг №30</t>
  </si>
  <si>
    <t>Амлипин таб. 5/5мг №30</t>
  </si>
  <si>
    <t>Ангигард р-р д/инъ. 100мг 5мл №5</t>
  </si>
  <si>
    <t>Аспиратор "МАЛЮТКО" д/носа + спринцовка</t>
  </si>
  <si>
    <t>Балгил ИВ р-р для в/ин 500мг/100мл</t>
  </si>
  <si>
    <t>Бендал сусп. 400мг 10мл</t>
  </si>
  <si>
    <t>Бендал таб. 200мг №2</t>
  </si>
  <si>
    <t>Бисопролол таб. 5мг №30 (радикс)</t>
  </si>
  <si>
    <t>Гальвусмет таб. 50/850мг №60***</t>
  </si>
  <si>
    <t>Дебистал таб. №10</t>
  </si>
  <si>
    <t>Дезеф сироп 2,5мг/5мл 50мл</t>
  </si>
  <si>
    <t>Деклосид крем 30гр</t>
  </si>
  <si>
    <t>Демотон Б НЕО амп 2мл №10</t>
  </si>
  <si>
    <t>Диалин-М сусп. д/пр/внутрь 200мг/5мл 60мл</t>
  </si>
  <si>
    <t>Ибупрофен-АКОС таб. 400мг №20</t>
  </si>
  <si>
    <t>Кальцемин №60</t>
  </si>
  <si>
    <t>Карметадин таб. 35мг №60</t>
  </si>
  <si>
    <t>Карсил драже 22,5мг №80</t>
  </si>
  <si>
    <t>Кетап таб. 25мг №30</t>
  </si>
  <si>
    <t>Ксабанрив таб. п.п/о 15мг №30</t>
  </si>
  <si>
    <t>Кюпен SMILE сусп. 100мл</t>
  </si>
  <si>
    <t>Латригал жев.табл 100мг №30</t>
  </si>
  <si>
    <t>Левокар р-р д/инъ. 1000мг 5мл №5</t>
  </si>
  <si>
    <t>Левокар р-р питья 1000мг 50мл</t>
  </si>
  <si>
    <t>Лидотол р-р д/инъ.1мл №5</t>
  </si>
  <si>
    <t>Медотилин капс. 400мг №14</t>
  </si>
  <si>
    <t>Пенталгин таб. №24</t>
  </si>
  <si>
    <t>Поликарсол р-р д/инф. 100мл</t>
  </si>
  <si>
    <t>Поликарсол р-р д/инф. 200мл</t>
  </si>
  <si>
    <t>Псило-Бальзам гель 1% 20гр</t>
  </si>
  <si>
    <t>Розулип таб. 10мг №28</t>
  </si>
  <si>
    <t>Стелозин р-р д/инф. 10% 100мл</t>
  </si>
  <si>
    <t>Тардиферон таб. 80мг №30</t>
  </si>
  <si>
    <t>Тиокалин Нео р-р для/инф 50мл</t>
  </si>
  <si>
    <t>Ферран капс. №30</t>
  </si>
  <si>
    <t>Цинал 0,25% 1мл №10</t>
  </si>
  <si>
    <t>Элесцин р-р д/инф. 100мл</t>
  </si>
  <si>
    <t>Диклобраун р-р 25мг/мл для/инь. 3мл №5</t>
  </si>
  <si>
    <t>Бипинор таб. 5мг №30</t>
  </si>
  <si>
    <t>Дротаверин амп. 20мг/мл 2мл №5 Лекхим</t>
  </si>
  <si>
    <t>Маска лицевая мед. (качество супер)</t>
  </si>
  <si>
    <t>Ридформин 500 таб. 500мг №100</t>
  </si>
  <si>
    <t>Бупикаин амп. 50мг/10мл №10</t>
  </si>
  <si>
    <t>Клотримазол крем 1% 20гр (Каран)</t>
  </si>
  <si>
    <t>Комезо капс. 20мг №30</t>
  </si>
  <si>
    <t>Люкодермин таб. 10мг №30</t>
  </si>
  <si>
    <t>Телум нано р-р для/инь 1мл №10</t>
  </si>
  <si>
    <t>Абсолют спрей 50мл</t>
  </si>
  <si>
    <t>Настойка календулы 25мл</t>
  </si>
  <si>
    <t>Океанис беби 02 сироп д/детей 120мл***</t>
  </si>
  <si>
    <t>Актисерил амп. 5мл №5</t>
  </si>
  <si>
    <t>Амитриптилин 25мг. таб. №50 (Гриндекс)</t>
  </si>
  <si>
    <t>Амлонон таб. 10мг №30</t>
  </si>
  <si>
    <t>Антиоксикапс №20</t>
  </si>
  <si>
    <t>Арлеверт таб. 20мг/40мг №20</t>
  </si>
  <si>
    <t>Аскорбинка с глю.+ кальций таб. 1,4гр №1  (орг 260шт)</t>
  </si>
  <si>
    <t>Бария-Сульфат 240г Бар-ВИПС</t>
  </si>
  <si>
    <t>Батферон 12,5% 2мл №5 (Циклоферон)</t>
  </si>
  <si>
    <t>Берлитион 600 мг капс. №30</t>
  </si>
  <si>
    <t>Бициллин-5 пор. д/приг. сусп. 1500000 ЕД (Киевмедпрепарат)</t>
  </si>
  <si>
    <t>Бренакс р-р д/инъ. 1000мг/4мл №5</t>
  </si>
  <si>
    <t>Викасол амп. 1мл №10 (Дарница)</t>
  </si>
  <si>
    <t>Виутон саше №21</t>
  </si>
  <si>
    <t>Гастритол капли орпл. 20мл</t>
  </si>
  <si>
    <t>Глиатилин капс. 400мг №14***</t>
  </si>
  <si>
    <t>Двисустав саше №10</t>
  </si>
  <si>
    <t>Диаформин 500мг таб. №60</t>
  </si>
  <si>
    <t>Дигоксин р-р д/инъ. 0,25мг/мл №10</t>
  </si>
  <si>
    <t>Диклофенак супп. 100мг №10</t>
  </si>
  <si>
    <t>Диосперидин таб. п/о 450+50мг №30</t>
  </si>
  <si>
    <t>Дифостин пор. д/инъ. 5г(ФДП)  №1</t>
  </si>
  <si>
    <t>Доктор мом мазь 20г</t>
  </si>
  <si>
    <t>Индометацин супп 100мг №6</t>
  </si>
  <si>
    <t>Индометацин-Софарма мазь 10% 40г</t>
  </si>
  <si>
    <t>Калерон сироп 100мл</t>
  </si>
  <si>
    <t>Калия Хлорид 40 мг/мл 10 мл N10 (узб)</t>
  </si>
  <si>
    <t>Катаракс гл.кап. 0,015% 15мл</t>
  </si>
  <si>
    <t>Квамател амп. 20мг №5</t>
  </si>
  <si>
    <t>Ко-Валодип таб. 10мг/160мг/12,5мг №30</t>
  </si>
  <si>
    <t>Ко-Валодип таб. 10мг/160мг/25мг №30</t>
  </si>
  <si>
    <t>Ко-Валодип таб. 5мг/160мг/12,5мг №30</t>
  </si>
  <si>
    <t>Комбисол р-р д/ин 200мл</t>
  </si>
  <si>
    <t>Контрикал амп. 1мл №10***</t>
  </si>
  <si>
    <t>Костаферол капли для приема 15000Ме 30мл</t>
  </si>
  <si>
    <t>Крестат таб. 10мг №30***</t>
  </si>
  <si>
    <t>Лопигрол таб. 75мг №28</t>
  </si>
  <si>
    <t>Луцетам амп. 1г/5мл №10</t>
  </si>
  <si>
    <t>Мазь гепариновая  25г</t>
  </si>
  <si>
    <t>Мамакарит капс. 500мг №30</t>
  </si>
  <si>
    <t>Миг таб. 400мг №10</t>
  </si>
  <si>
    <t>Модулайф сироп 150мл</t>
  </si>
  <si>
    <t>Моресерк таб. 24г №30</t>
  </si>
  <si>
    <t>Мотониум таб. 10мг №30***</t>
  </si>
  <si>
    <t>Наридон форте капс. №20***</t>
  </si>
  <si>
    <t>Нафтимизин MF 0,1% 10мл</t>
  </si>
  <si>
    <t>Нейроблок В12 лиоф. 10мг №5</t>
  </si>
  <si>
    <t>Нефроферон таб. №30</t>
  </si>
  <si>
    <t>Нивалин таб.5мг №20</t>
  </si>
  <si>
    <t>Орнизол р-р д/инф. 5мн/мл 100мл</t>
  </si>
  <si>
    <t>Орса р-р 500мл</t>
  </si>
  <si>
    <t>Пирацетам капс. 400мг №20</t>
  </si>
  <si>
    <t>Пирацин таб. п/о 100мг №10</t>
  </si>
  <si>
    <t>Присыпка детская 100 г</t>
  </si>
  <si>
    <t>Пулмолан таб. 30мг №20</t>
  </si>
  <si>
    <t>Ревмоксикам амп 1% 1,5мл №5</t>
  </si>
  <si>
    <t>Регимед р-р д/инъ. 5мл №6</t>
  </si>
  <si>
    <t>Ремофлокс Нео р-р 500мг/100мл</t>
  </si>
  <si>
    <t>Рибоксин таб. 200мг №10</t>
  </si>
  <si>
    <t>Рипронат капс. 500мг №60</t>
  </si>
  <si>
    <t>Ровирос таб. 10мг №30</t>
  </si>
  <si>
    <t>Ровирос таб. 20мг №30</t>
  </si>
  <si>
    <t>Роксера таб. 10мг №30</t>
  </si>
  <si>
    <t>Седавит 100мл</t>
  </si>
  <si>
    <t>Сенадексин-DF таб №10</t>
  </si>
  <si>
    <t>Сенадексин-NS таб. №10</t>
  </si>
  <si>
    <t>Синафлан мазь 0,025 % 15г (узб)</t>
  </si>
  <si>
    <t>Солкосерил дентальная адгезивная паста 5 гр</t>
  </si>
  <si>
    <t>Спирт мед.этил.70% 50мл</t>
  </si>
  <si>
    <t>Сульфацил гл.кап. 20% 5мл</t>
  </si>
  <si>
    <t>Супер магний Б6 таб. №50</t>
  </si>
  <si>
    <t>Тимис д/дет. и взр. 25мл</t>
  </si>
  <si>
    <t>Тиогамма р-р д/инф. 1,2% 50мл №10</t>
  </si>
  <si>
    <t>Торсид таб. 5мг №30</t>
  </si>
  <si>
    <t>Транзик р-р д/инъ. 500мг/5мл №10</t>
  </si>
  <si>
    <t>Тримест 1 капс. №10</t>
  </si>
  <si>
    <t>Тромбопол таб 75мг №60</t>
  </si>
  <si>
    <t>Туалетное мыло "Малыш" 90гр.</t>
  </si>
  <si>
    <t>Фармадипин капли 2% 25мл</t>
  </si>
  <si>
    <t>Фармазолин Н спрей наз. 1мг/мл 15мл</t>
  </si>
  <si>
    <t>Фастум гель 2,5% 50 г</t>
  </si>
  <si>
    <t>Ферисфер капс №30***</t>
  </si>
  <si>
    <t>Фуразолидон 0,05 №10</t>
  </si>
  <si>
    <t>Хепилор 100мл</t>
  </si>
  <si>
    <t>Хлор актив -Мах таб. 1кг</t>
  </si>
  <si>
    <t>Цинафлокс Нео р-р для/инф. 200мг/ 100мл</t>
  </si>
  <si>
    <t>Цитеал р-р 250 мл</t>
  </si>
  <si>
    <t>Чай Папая 3гр №15 (Малхам)</t>
  </si>
  <si>
    <t>Чай Фито Ромашка 1,5г №15 (Малхам)</t>
  </si>
  <si>
    <t>Эльгидиум зубная паста сенситив 75мл</t>
  </si>
  <si>
    <t>Энам таб.5мг №30</t>
  </si>
  <si>
    <t>Эремекс таб. №10***</t>
  </si>
  <si>
    <t>Эринит таб. 0,01мг №50 (узб)</t>
  </si>
  <si>
    <t>Янтокс р-р д/инф. 250мл</t>
  </si>
  <si>
    <t>Акрисил крем 1% 10г</t>
  </si>
  <si>
    <t>Анасеп гель 20г</t>
  </si>
  <si>
    <t>Бабочка д/влив. в м/вены о/п KD-FLY 20G</t>
  </si>
  <si>
    <t>Бабочка д/влив. в м/вены о/п KD-FLY 22G</t>
  </si>
  <si>
    <t>Бабочка д/влив. в м/вены о/п KD-FLY 23G</t>
  </si>
  <si>
    <t>Бабочка д/влив. в м/вены о/п KD-FLY 27G</t>
  </si>
  <si>
    <t>Берлитион 600ЕД амп 24мл №5</t>
  </si>
  <si>
    <t>Бисакодил супп №10 (радикс)</t>
  </si>
  <si>
    <t>Болекс беби сусп, 100мг/5мл 60мл</t>
  </si>
  <si>
    <t>Бревефлора кап. №10</t>
  </si>
  <si>
    <t>Бринзопт гл. капли 10мг/мл 5мл</t>
  </si>
  <si>
    <t>Велаксин капс. 75мг №28</t>
  </si>
  <si>
    <t>Виферон мазь 40 000 МЕ 12г</t>
  </si>
  <si>
    <t>Гидрокортизон мазь. гл 0,5% 3г</t>
  </si>
  <si>
    <t>Гилан УльтраКомфорт р-р 0,3% 0,4мл №30</t>
  </si>
  <si>
    <t>Диалипон 300мг р-р д/иньек.3% 10мл №5</t>
  </si>
  <si>
    <t>Диклофен р-р 75мг/1мл №5</t>
  </si>
  <si>
    <t>Диоксафлекс В12 3мл №6</t>
  </si>
  <si>
    <t>Зиртек таб. 10мг №7</t>
  </si>
  <si>
    <t>Изиофлокс р-р 2мг/мл 100мл</t>
  </si>
  <si>
    <t>Индофтальмик к-ли глазные 1мг/мл 5мл №1</t>
  </si>
  <si>
    <t>Карифлекс крем для тела 50мл</t>
  </si>
  <si>
    <t>Катетер KD-FIX 22G</t>
  </si>
  <si>
    <t>Катетер Фолея латексный 22 CH/FR</t>
  </si>
  <si>
    <t>Катетер Фолея латексный 30 CH/FR</t>
  </si>
  <si>
    <t>Лафракс гл. капли 0,3% 5мл</t>
  </si>
  <si>
    <t>Леворекс 750мг таб №5</t>
  </si>
  <si>
    <t>Леворекс р-р д/инф. 5мг/мл 100мл</t>
  </si>
  <si>
    <t>Левосеф-500 р-р для/инф, 5мг/5мл 100мл</t>
  </si>
  <si>
    <t>Линаква Бейби аэр. 125мл</t>
  </si>
  <si>
    <t>Мавикс амп. 20мг/2мл №5</t>
  </si>
  <si>
    <t>Мемантин-Бэст таб. 10мг №50</t>
  </si>
  <si>
    <t>Места-Мидин сенс р-р д/нар. прим. 50мл</t>
  </si>
  <si>
    <t>Мигреностоп пластырь №12</t>
  </si>
  <si>
    <t>Моксифлоксацин р-р д/инф. 200мг 100мл (Радикс)</t>
  </si>
  <si>
    <t>Мофтрекс гл. капли 05% 10мл</t>
  </si>
  <si>
    <t>Нопрения 2мг №30</t>
  </si>
  <si>
    <t>Остеофитум шариковый 50мл</t>
  </si>
  <si>
    <t>Пенталгин Н таб. №10</t>
  </si>
  <si>
    <t>Серетид ЭВОХАЛЕР аэр.125мкг/25мкг 120доз</t>
  </si>
  <si>
    <t>Сетровел р-р 5мг/5мл №10</t>
  </si>
  <si>
    <t>Скальпель хирур стер однор р 20</t>
  </si>
  <si>
    <t>Тамекраз гл. мазь 3мг/г1мг/г 5г</t>
  </si>
  <si>
    <t>Тамсол капс. 0,4мг №30</t>
  </si>
  <si>
    <t>Фенасал таб. 0,25г №12</t>
  </si>
  <si>
    <t>Ферофорт капс №30</t>
  </si>
  <si>
    <t>Ферофорт плюс сироп 50мг/5мл 200мл</t>
  </si>
  <si>
    <t>Хемосеф Сироп 200мл</t>
  </si>
  <si>
    <t>Хирургичекие лезвия 15 (Стерил)</t>
  </si>
  <si>
    <t>Хирургичекие лезвия 20 (Стерил)</t>
  </si>
  <si>
    <t>Цефапрокс сусп. 50мг/5мл 60мл</t>
  </si>
  <si>
    <t>Цефтриаксон + сульбактам 1.5г (Цефтракс-СБ)</t>
  </si>
  <si>
    <t>Цинепар актив гель 20г</t>
  </si>
  <si>
    <t>Цинепар ибу кид  сусп. 100мл</t>
  </si>
  <si>
    <t>Эзомисеф 20 таб. 20мг №30</t>
  </si>
  <si>
    <t>Эзомисеф 40 таб. 40мг №30</t>
  </si>
  <si>
    <t>Эмтрон р-р д/инъ. 2мг/2мл №5</t>
  </si>
  <si>
    <t>Кетап таб. 200мг №30</t>
  </si>
  <si>
    <t>Севпрам таб. 10мг №28</t>
  </si>
  <si>
    <t>Тексивел пор.для.приг.р-ра 20мг №1</t>
  </si>
  <si>
    <t>Фероглобин р-р 100мг/5мл №5</t>
  </si>
  <si>
    <t>Аскорбиновая к-та-Spring №10</t>
  </si>
  <si>
    <t>Аскорцинк-SP №20</t>
  </si>
  <si>
    <t>Аскофер капс №30</t>
  </si>
  <si>
    <t>Бисол р-р для инф. 100мл</t>
  </si>
  <si>
    <t>Вивафер р-р 20мг/мл 5мл №5</t>
  </si>
  <si>
    <t>Гексоцит спрей 30мл</t>
  </si>
  <si>
    <t>Канитрин НЕО р-р д/ин 1000мг/10мг 50мл</t>
  </si>
  <si>
    <t>Канитрин НЕО р-р д/ин 1000мг/5мг №5</t>
  </si>
  <si>
    <t>Каниферон SP таб. №60</t>
  </si>
  <si>
    <t>Лоперамид-SP таб. 2мг. №20</t>
  </si>
  <si>
    <t>Магневит-SP В6 таб №60</t>
  </si>
  <si>
    <t>Невроцит Нео р-р для/ине. 2мл №5</t>
  </si>
  <si>
    <t>Нео-Сед Капс 450мг №20</t>
  </si>
  <si>
    <t>Нефратон таб. №30</t>
  </si>
  <si>
    <t>Памперс для взр L №30 (Predo)</t>
  </si>
  <si>
    <t>Памперс для взр M №30 (Predo)</t>
  </si>
  <si>
    <t>Панкрохелп р-р для/инф. №10</t>
  </si>
  <si>
    <t>Реоцит р-р д/инф 200мл</t>
  </si>
  <si>
    <t>Риназолин 0,1% 10мл</t>
  </si>
  <si>
    <t>Тамилак Нео р-р для/инь. 30мг/2мл №5</t>
  </si>
  <si>
    <t>Телсартан Н 40мг+12,5мг №30</t>
  </si>
  <si>
    <t>Хеликоцит 400мг капс. №60</t>
  </si>
  <si>
    <t>Цитэнзи таб. 780мг №60</t>
  </si>
  <si>
    <t>Беневрон БФ таб №20</t>
  </si>
  <si>
    <t>Вентакорт аэрозол 100мкг/доз №1</t>
  </si>
  <si>
    <t>Д-Кальцин гранулы 75г №1</t>
  </si>
  <si>
    <t>Локсидол таб. 15мг №10</t>
  </si>
  <si>
    <t>Мелепсин таб. 200мг №50</t>
  </si>
  <si>
    <t>Метакартин р-р д/и 1г/5мл №5</t>
  </si>
  <si>
    <t>Улсепан р-р д/и 40мг №1</t>
  </si>
  <si>
    <t>Флутикан р-р д/инф. 100мл</t>
  </si>
  <si>
    <t>Дролоцит Нео 100мг/мл 30мл</t>
  </si>
  <si>
    <t>Метортрит Ромфарм р-р д/ин в 10мг/мл 0,75мл №1</t>
  </si>
  <si>
    <t>Перекись водорода р-р 3% 50мл (100)</t>
  </si>
  <si>
    <t>Тиамин р-р 0,5% 1мл №10</t>
  </si>
  <si>
    <t>Зефамин НЕО р-р д/инф. 200мл</t>
  </si>
  <si>
    <t>Адермин гран. 75гр</t>
  </si>
  <si>
    <t>Алфавит в сезон простуд таб. №60</t>
  </si>
  <si>
    <t>Аргинда р-р д/инф. 250мл</t>
  </si>
  <si>
    <t>Аторис 30мг №30</t>
  </si>
  <si>
    <t>Бейбикол капли 15мл</t>
  </si>
  <si>
    <t>Бетадин р-р 1000мл</t>
  </si>
  <si>
    <t>Биопассит сироп 100мл</t>
  </si>
  <si>
    <t>Multani Pharmaceuticals, Индия</t>
  </si>
  <si>
    <t>Бисопролол лек таб. 5мг №30</t>
  </si>
  <si>
    <t>Болнол р-р д/инъ. 3мл №10</t>
  </si>
  <si>
    <t>Бонджигар капс.№60</t>
  </si>
  <si>
    <t>Бонджигар сироп 90мл</t>
  </si>
  <si>
    <t>Бренакс амп. 500мг 4мл №5</t>
  </si>
  <si>
    <t>Брифесептол  таб №20 (Бисептол)</t>
  </si>
  <si>
    <t>ВизиДол гл. капли 0,5% 5мл №1</t>
  </si>
  <si>
    <t>Витапрост Форте супп. 20мг №10</t>
  </si>
  <si>
    <t>Гексорал аэр. 0,2% 40мл</t>
  </si>
  <si>
    <t>Герпеблок крем 5% 15г</t>
  </si>
  <si>
    <t>Гидрокортизон мазь д/мест. прим. 1% 10гр</t>
  </si>
  <si>
    <t>Гилоба капс. №30</t>
  </si>
  <si>
    <t>Гиоксизон мазь 10г (узб)</t>
  </si>
  <si>
    <t>Горпилс паст. №24</t>
  </si>
  <si>
    <t>MaxMed Group</t>
  </si>
  <si>
    <t>Диаглизид MR таб.60мг №30</t>
  </si>
  <si>
    <t>Диазолин драже 0,1мг №20</t>
  </si>
  <si>
    <t>Getz Pharma, Пакистан</t>
  </si>
  <si>
    <t>Диампа таб. 25мг №14</t>
  </si>
  <si>
    <t>Дикловит гель. 1%  20 г</t>
  </si>
  <si>
    <t>Допрокин-С сусп. 60мл</t>
  </si>
  <si>
    <t>Дюфалак 15мл №10</t>
  </si>
  <si>
    <t>Дюфалак сироп 500 мл</t>
  </si>
  <si>
    <t>Енат капс. 400МЕ №30</t>
  </si>
  <si>
    <t>Икейр капс. №30</t>
  </si>
  <si>
    <t>Индапамид SR 1,5мг №30</t>
  </si>
  <si>
    <t>Индометацин супп 100мг №10 (узб)</t>
  </si>
  <si>
    <t>Индометацин-Софарма таб. 25мг №30</t>
  </si>
  <si>
    <t>Ихтиол супп.рект. 200мг №10</t>
  </si>
  <si>
    <t>Ихтиол супп.рект. 200мг №10 (узб)</t>
  </si>
  <si>
    <t>Йодомарин таб. 200мг №100</t>
  </si>
  <si>
    <t>Капсикам мазь 30гр</t>
  </si>
  <si>
    <t>Кетонал ДУО кап 150мг №30</t>
  </si>
  <si>
    <t>Кеторол амп. 30мг 1мл №10</t>
  </si>
  <si>
    <t>Кеторол экспресс 10мг №20</t>
  </si>
  <si>
    <t>Клайра таб. №28</t>
  </si>
  <si>
    <t>Клафоран 1г №1</t>
  </si>
  <si>
    <t>Климадинон др. №60</t>
  </si>
  <si>
    <t>Клиндацин крем ваг. 2% 20г</t>
  </si>
  <si>
    <t>Кокарбенс лиоф. 10мг/2мл амп. №3</t>
  </si>
  <si>
    <t>Коло вир капс. №30</t>
  </si>
  <si>
    <t>Конвулекс сироп 50мг/мл 100мл</t>
  </si>
  <si>
    <t>Крезам 10000 капс. №10</t>
  </si>
  <si>
    <t>Ксарелто 20мг №28***</t>
  </si>
  <si>
    <t>Лазолван сироп 30мг/5мл 100мл</t>
  </si>
  <si>
    <t>Лангена капс. №30</t>
  </si>
  <si>
    <t>Лейкопластырь "BEST-FIX" 1х500см</t>
  </si>
  <si>
    <t>Лейкопластырь "BEST-FIX" 2х500см</t>
  </si>
  <si>
    <t>Лейкопластырь "BEST-FIX" 5х500см</t>
  </si>
  <si>
    <t>Ливермакс таб. №70</t>
  </si>
  <si>
    <t>Лизинокор таб. 10мг №20</t>
  </si>
  <si>
    <t>Лорнадо таб. 8мг №10</t>
  </si>
  <si>
    <t>Лортенза 100мг/10мг №30   (Лориста+Тенокс)</t>
  </si>
  <si>
    <t>Лортенза 50мг/5мг №30  (Лориста+Тенокс)</t>
  </si>
  <si>
    <t>Магне В6 р-р 10мл №10</t>
  </si>
  <si>
    <t>Мальтофер таб. 100мг №30</t>
  </si>
  <si>
    <t>Мексидол амп 5мл №5</t>
  </si>
  <si>
    <t>Мелаксен таб. 3мг №24</t>
  </si>
  <si>
    <t>Юнифарм</t>
  </si>
  <si>
    <t>Метрогил А гель д/нар.прим. 1% 30г</t>
  </si>
  <si>
    <t>Мидокалм таб. 50мг №30</t>
  </si>
  <si>
    <t>Мидоптик гл. капли 2,5% 10мл</t>
  </si>
  <si>
    <t>Момат рино спрей 60доз (Мометазон)</t>
  </si>
  <si>
    <t>Нольпаза 20мг №28</t>
  </si>
  <si>
    <t>Нольпаза 40мг №28</t>
  </si>
  <si>
    <t>Нольпаза 40мг для в/в инек. №1</t>
  </si>
  <si>
    <t>Олтар таб. 4мг №30</t>
  </si>
  <si>
    <t>Памперс для взр L №30 (Онлем)</t>
  </si>
  <si>
    <t>Панангин таб. №50</t>
  </si>
  <si>
    <t>Пантодрем мазь 5% 30г</t>
  </si>
  <si>
    <t>Папаверин свечи 0,02г №10</t>
  </si>
  <si>
    <t>Папаверин супп.рек 20мг №10 (узб)</t>
  </si>
  <si>
    <t>Пепсан-P капс №30</t>
  </si>
  <si>
    <t>Персен День таб. №40</t>
  </si>
  <si>
    <t>Персен Ночь кап. №20</t>
  </si>
  <si>
    <t>Перчатки стер. ДИАГНОСТИЧЕСКИЙ 7</t>
  </si>
  <si>
    <t>Перчатки стер. ДИАГНОСТИЧЕСКИЙ 8</t>
  </si>
  <si>
    <t>Полиоксидоний 12мг суппасзит. №10***</t>
  </si>
  <si>
    <t>Просульпин 200мг №30</t>
  </si>
  <si>
    <t>Раеном таб. 5мг №56</t>
  </si>
  <si>
    <t>Раеном таб. 7,5мг №56</t>
  </si>
  <si>
    <t>Рамкацин р-р д/инъ. 500мг/2мл №10</t>
  </si>
  <si>
    <t>Ран-Дит таб. 150мг №100</t>
  </si>
  <si>
    <t>Ровигет таб. 10мг №30</t>
  </si>
  <si>
    <t>Ровигет таб. 5мг №30</t>
  </si>
  <si>
    <t>Седарекс таб. 2мг №30</t>
  </si>
  <si>
    <t>Синглип таб. 100мг №35</t>
  </si>
  <si>
    <t>Синглип таб. 50мг №35</t>
  </si>
  <si>
    <t>Синосан таб. №100</t>
  </si>
  <si>
    <t>Снуп спрей. назал. 2+. 0,05 % 150 доз 15мл</t>
  </si>
  <si>
    <t>Телсартан А 40мг+5мг №28</t>
  </si>
  <si>
    <t>Телсартан А 80мг+5мг №28</t>
  </si>
  <si>
    <t>Травапресс гл.капли 2,5мл №1</t>
  </si>
  <si>
    <t>Троксевазин капс. 300мг №50</t>
  </si>
  <si>
    <t>Ультрацеф 1г №1</t>
  </si>
  <si>
    <t>Фарматекс крем ваг. 1,2% 72г</t>
  </si>
  <si>
    <t>Фемастон 2/10 таб. 10мг №28***</t>
  </si>
  <si>
    <t>Физиотенз таб 0,4 мг №14***</t>
  </si>
  <si>
    <t>Флунизол капс. 150мг №1 (флуконазол)</t>
  </si>
  <si>
    <t>Фосфолипиале р-р 250мг/5мл 5мл №5***</t>
  </si>
  <si>
    <t>Хартил таб. 10мг №28</t>
  </si>
  <si>
    <t>Хартил таб. 5мг №28</t>
  </si>
  <si>
    <t>Холензим таб. №10</t>
  </si>
  <si>
    <t>Цевикап капли 10мл</t>
  </si>
  <si>
    <t>Цетрин таб. 10мг №20</t>
  </si>
  <si>
    <t>Доктор Реддис/Мерк Кгаа</t>
  </si>
  <si>
    <t>Цитохром С лиоф. р-р 10мг №5</t>
  </si>
  <si>
    <t>Цитрамон П таб. №10</t>
  </si>
  <si>
    <t>Чай Кукурузные рыльца 1,5г №20</t>
  </si>
  <si>
    <t>Чай пол-пола с трав 1,5 г № 20 (пакетик)</t>
  </si>
  <si>
    <t>Чай Растаропша 1,5гр №20 (пакет)</t>
  </si>
  <si>
    <t>Чай Сано барги 1,5гр №20</t>
  </si>
  <si>
    <t>Элеутероккок экстракт 50мл</t>
  </si>
  <si>
    <t>Эриус сироп 0,5мг/мл 60мл***</t>
  </si>
  <si>
    <t>Этацизин таб. 50мг №50</t>
  </si>
  <si>
    <t>Янит таб. №30</t>
  </si>
  <si>
    <t>L-Оптик гл. капли 0,5% 5мл</t>
  </si>
  <si>
    <t>Амиксин таб. 125мг №6</t>
  </si>
  <si>
    <t>Амлосил-5 таб. 5мг №30</t>
  </si>
  <si>
    <t>Анузол супп. рект №10</t>
  </si>
  <si>
    <t>Аптин М таб. 50/850мг №30</t>
  </si>
  <si>
    <t>Аспаркам таб. №50</t>
  </si>
  <si>
    <t>Ацетилсалициловая к-та таб. 500мг №10</t>
  </si>
  <si>
    <t>Бетадин мазь д/наруж. 20г</t>
  </si>
  <si>
    <t>Бетастин таб. 24мг №30</t>
  </si>
  <si>
    <t>Serene Healthcare, Индия</t>
  </si>
  <si>
    <t>Бисопролол таб.2,5мг №30 (радикс)</t>
  </si>
  <si>
    <t>Галавит пор. д/инъ. 100мг №5</t>
  </si>
  <si>
    <t>Гамалате В6 сироп 80мл</t>
  </si>
  <si>
    <t>Гиалуром Хондро 60мг/3мл 3мл №1</t>
  </si>
  <si>
    <t>Драмина таб. 50мг №10</t>
  </si>
  <si>
    <t>Дротаверин таб. 40мг №20</t>
  </si>
  <si>
    <t>Кларис Лайфсайнсиз</t>
  </si>
  <si>
    <t>Имун р-р для инфузий 50мл</t>
  </si>
  <si>
    <t>Ихтиол мазь 10% 30г</t>
  </si>
  <si>
    <t>Касторовое масло 25мл</t>
  </si>
  <si>
    <t>Кетопрофен гель 2,5% 30г</t>
  </si>
  <si>
    <t>Киндикет таб. №50</t>
  </si>
  <si>
    <t>Кокарбаксилаза г/х лиоф. 50мг №10</t>
  </si>
  <si>
    <t>Ксилеза спрей 0,1% 10мл</t>
  </si>
  <si>
    <t>Кюпен  таб. №100</t>
  </si>
  <si>
    <t>Caritas Healthcare Pvt Ltd, Индия</t>
  </si>
  <si>
    <t>Левон-250мг №10</t>
  </si>
  <si>
    <t>Ливсон суспензия 60мл</t>
  </si>
  <si>
    <t>Лоперамид г/хл. капс. 0,002г №10</t>
  </si>
  <si>
    <t>Мазь бензилбензонат  20% 25г</t>
  </si>
  <si>
    <t>Мазь гепариновая  д/наруж прим 25г</t>
  </si>
  <si>
    <t>Мексидол амп 2мл №10</t>
  </si>
  <si>
    <t>Метоклопрамид амп. 2мл №10</t>
  </si>
  <si>
    <t>Монтизед-10 таб. 10мг №30</t>
  </si>
  <si>
    <t>Муфлексин Дуо гель 30г</t>
  </si>
  <si>
    <t>Навом р-р д/инъ. 1мг/мл 3мл №5</t>
  </si>
  <si>
    <t>Нуклео Ц.М.Ф форте р-р д/инъ. 2мл №3</t>
  </si>
  <si>
    <t>Овумикс ваг. супп. №6</t>
  </si>
  <si>
    <t>Одокол таб. 250мг №30</t>
  </si>
  <si>
    <t>Офлосер р-р д/инф. 200мг/100мл</t>
  </si>
  <si>
    <t>Папаверин супп.рек 20мг №10 (радикс)</t>
  </si>
  <si>
    <t>Ременс капли 50мл</t>
  </si>
  <si>
    <t>Риназолин 0,25% 10мл</t>
  </si>
  <si>
    <t>Селенид таб. 100мкг №30</t>
  </si>
  <si>
    <t>Сермин р-р 100мл</t>
  </si>
  <si>
    <t>Сермин р-р 500мл</t>
  </si>
  <si>
    <t>Тизалуд 2мг таб. №30</t>
  </si>
  <si>
    <t>Тизалуд 4мг таб. №30</t>
  </si>
  <si>
    <t>Тиотриазолин р-р д/инъ. 25мг/мл 4мл №10</t>
  </si>
  <si>
    <t>Тиоцетам таб. 400мг/100мг №60</t>
  </si>
  <si>
    <t>Тридуктан МВ таб. 35мг №60</t>
  </si>
  <si>
    <t>Флуконазол р-р 2мг/мл 100мл</t>
  </si>
  <si>
    <t>Флукосер р-р д/инф. 200мг/100мл</t>
  </si>
  <si>
    <t>Фуросемид амп.1% 2мл №10***</t>
  </si>
  <si>
    <t>Цефавора капли  50 мл</t>
  </si>
  <si>
    <t>Цефанорм  №30</t>
  </si>
  <si>
    <t>Ципрокс р-р д/инф. 200мг/100мл</t>
  </si>
  <si>
    <t>Электро плюс р-р д/инф. 500мл</t>
  </si>
  <si>
    <t>Эмаглиф таб. 25мг №10</t>
  </si>
  <si>
    <t>Энтерол пор. 250мг №10</t>
  </si>
  <si>
    <t>Амитриптилин 25мг. таб. №50 (Лекхим)</t>
  </si>
  <si>
    <t>Кинетик таб. №30</t>
  </si>
  <si>
    <t>Мега тринити, Узбекистан</t>
  </si>
  <si>
    <t>Клотримазол мазь. 1% 20гр</t>
  </si>
  <si>
    <t>Бензилпенциллин пор. 1000000ЕД 1г №1</t>
  </si>
  <si>
    <t>Кюпен р-р д/инъ. 75мг/3мл №5</t>
  </si>
  <si>
    <t>Кюсид Бэби суспензия 30мл</t>
  </si>
  <si>
    <t>Монтил-Л таб. №30</t>
  </si>
  <si>
    <t>Ноксопен ДП таб. 10мг №10</t>
  </si>
  <si>
    <t>Резомин р-р д/приема внутрь 15г №5</t>
  </si>
  <si>
    <t>Авифлокс р-р для инф.500мг/100мл  по 100 мл</t>
  </si>
  <si>
    <t>Амино-S р-р для инф, 250мл</t>
  </si>
  <si>
    <t>Антистрес-Био 100мл/130гр №1</t>
  </si>
  <si>
    <t>Апилус сироп 200мл</t>
  </si>
  <si>
    <t>Европрост св. №10 (Витапрост)</t>
  </si>
  <si>
    <t>Кардиосед 200мл</t>
  </si>
  <si>
    <t>Милдронат амп. 5мл №10</t>
  </si>
  <si>
    <t>Санипласть.19мм х 72мм №500 (ONE AID)</t>
  </si>
  <si>
    <t>Седанте сироп 100мл</t>
  </si>
  <si>
    <t>Энтерожермина капс. 2М №12</t>
  </si>
  <si>
    <t>Парафлокс р-р 100мл</t>
  </si>
  <si>
    <t>Зиннур сервис фарм, Узбекистан</t>
  </si>
  <si>
    <t>Бинафин крем 1%10г</t>
  </si>
  <si>
    <t>Клотиклин №7</t>
  </si>
  <si>
    <t>Линекс форте кап №14</t>
  </si>
  <si>
    <t>Омез нур капс. №30</t>
  </si>
  <si>
    <t>Оргавит саше 15г №20 (Антигриппин)</t>
  </si>
  <si>
    <t>Сонанорма таб. 12,5мг №25 (атаракс)</t>
  </si>
  <si>
    <t>Чай Зверобоя №15</t>
  </si>
  <si>
    <t>Чай Сано барги №15</t>
  </si>
  <si>
    <t>Чай Шалфе №15</t>
  </si>
  <si>
    <t>Эритромакс 100мл</t>
  </si>
  <si>
    <t>L - Виава р-р 10мл №10</t>
  </si>
  <si>
    <t>L - Виава р-р 5мл №5</t>
  </si>
  <si>
    <t>L-Карнитин р-р д/инъ.1г 5мл №10 (Элстар)</t>
  </si>
  <si>
    <t>Аделфан SD таб. №100</t>
  </si>
  <si>
    <t>Азимак 250мг №6</t>
  </si>
  <si>
    <t>Аквалор Беби мягкий душ 150мл</t>
  </si>
  <si>
    <t>Аквалор Горло душ 125мл</t>
  </si>
  <si>
    <t>Аквалор Горло мини спрей 50мл</t>
  </si>
  <si>
    <t>Аллохол таб. №10</t>
  </si>
  <si>
    <t>Алфавит Наш малыш саше №45</t>
  </si>
  <si>
    <t>Алфагин сироп 120мл***</t>
  </si>
  <si>
    <t>Амарил таб 3мг №30***</t>
  </si>
  <si>
    <t>Амитриптилин SD 25мг таб. №50</t>
  </si>
  <si>
    <t>Амлорус таб. 2,5мг №30***</t>
  </si>
  <si>
    <t>Амра форте таб. 4мг/1,25мг №30***</t>
  </si>
  <si>
    <t>Анти колд №20</t>
  </si>
  <si>
    <t>Антраль таб. 0,2г №30</t>
  </si>
  <si>
    <t>Артрокол супп.рект. 100мг №10</t>
  </si>
  <si>
    <t>Аскорутин SD таб. №10</t>
  </si>
  <si>
    <t>Ацемагнил таб. 75мг №100</t>
  </si>
  <si>
    <t>Беландж таб. 5мг №30</t>
  </si>
  <si>
    <t>Берлитион 300ЕД амп 12мл №5</t>
  </si>
  <si>
    <t>Бидоп 5мг №28</t>
  </si>
  <si>
    <t>Биосукцин таб.0,4гр №30</t>
  </si>
  <si>
    <t>Бисакодил SD супп №10</t>
  </si>
  <si>
    <t>Бифф иммуно капс. №10</t>
  </si>
  <si>
    <t>Бодрин капс. №30</t>
  </si>
  <si>
    <t>Бонактив сусп  30гр</t>
  </si>
  <si>
    <t>Бруфен Рапид 200мг №10</t>
  </si>
  <si>
    <t>Вессел Дуэ ф р-р 600Ле/2мл №10</t>
  </si>
  <si>
    <t>Вестинорм 24мг таб. №30</t>
  </si>
  <si>
    <t>Виасарт таб. 160мг №28</t>
  </si>
  <si>
    <t>Винебрал капс.30мг №20</t>
  </si>
  <si>
    <t>Випросал В мазь 30г</t>
  </si>
  <si>
    <t>Витазор с омега 3 жир. к-тами и рыбый жиром капс №30***</t>
  </si>
  <si>
    <t>Витамин В6 амп. 5% 1мл №10</t>
  </si>
  <si>
    <t>Витапрост супп. рект. 10мг №10</t>
  </si>
  <si>
    <t>Геморронорм 50мл</t>
  </si>
  <si>
    <t>Глюкоза р-р 5% 500мл</t>
  </si>
  <si>
    <t>Дезаминоокситоцин таб. 50МЕ №10</t>
  </si>
  <si>
    <t>Диапирид таб. 4мг №30</t>
  </si>
  <si>
    <t>Дигоксин таб. 0,25мг №50</t>
  </si>
  <si>
    <t>Диклофенак офтальмик гл. капли 0,1% 10мл</t>
  </si>
  <si>
    <t xml:space="preserve">Диклофенак супп.SD 100мг №10 </t>
  </si>
  <si>
    <t>Дора кальцин саше  №15</t>
  </si>
  <si>
    <t>Дорамицин 3 000 000 МЕ таб.№10</t>
  </si>
  <si>
    <t>Дриптан таб. №30***</t>
  </si>
  <si>
    <t>Дюспаталин капс. 200мг №30</t>
  </si>
  <si>
    <t>Жарафлю пор. 22гр №10</t>
  </si>
  <si>
    <t>Зентамиг SDтаб. 400мг №1</t>
  </si>
  <si>
    <t>Зилт 75мг №28</t>
  </si>
  <si>
    <t>Ибра таб. №30</t>
  </si>
  <si>
    <t>Ибумиг SD таб. №10</t>
  </si>
  <si>
    <t>Ибумиг юниор SD таб. №20</t>
  </si>
  <si>
    <t>Иммун 5 капс. №30</t>
  </si>
  <si>
    <t>Индап капс. 2,5мг №30</t>
  </si>
  <si>
    <t>Индап таб. 1,25мг №30</t>
  </si>
  <si>
    <t>Инсуприд таб. 4мг №30</t>
  </si>
  <si>
    <t>ИроХрон р-р д/инъ. 100мг/5мл №5</t>
  </si>
  <si>
    <t>Камистад гель 10гр</t>
  </si>
  <si>
    <t>Канталин микро таб. 450мг/50мг №64</t>
  </si>
  <si>
    <t>Квамател таб. 40мг №14</t>
  </si>
  <si>
    <t>Кетобест таб №100 (Проренал)</t>
  </si>
  <si>
    <t>Кинрокс р-р 100мг/2мл 2мл №5</t>
  </si>
  <si>
    <t>Клодифен амп. 75мг/3мл №5</t>
  </si>
  <si>
    <t>Колдфри таб. №9</t>
  </si>
  <si>
    <t>Котрисеп таб 400/80 мг №20</t>
  </si>
  <si>
    <t>Крестат таб. 20мг №30***</t>
  </si>
  <si>
    <t>Левомицетин гл.капли 0,25% 10мл</t>
  </si>
  <si>
    <t>Славянская аптека ООО, Россия</t>
  </si>
  <si>
    <t>Лейкопластырь "Мультипласт" 4 х 500 см</t>
  </si>
  <si>
    <t>Лензетто спрей 1,53 мг/8,1мл №1***</t>
  </si>
  <si>
    <t>Лив-52 таб №100</t>
  </si>
  <si>
    <t>Линдинет 20 таб. №21***</t>
  </si>
  <si>
    <t>Лира р-р для ин. 500мг/4мл №5</t>
  </si>
  <si>
    <t>Локсидол р-р д/ин. 15мг/1,5мл №3</t>
  </si>
  <si>
    <t>Макропен сусп. 175мг/5мл 115мл</t>
  </si>
  <si>
    <t>Макстио р-р д/в/введ. 4мг/2мл №6***</t>
  </si>
  <si>
    <t>Мега кальций Д3 №50</t>
  </si>
  <si>
    <t>Метоклопрамид таб. 10мг SD №50</t>
  </si>
  <si>
    <t>Метофарк эмульсия д/прием внутрь 66,66мг/мл</t>
  </si>
  <si>
    <t>Метралин р-р д/инф. 0,5% 100мл</t>
  </si>
  <si>
    <t>Метронидазол р-р 0,5% 100мл</t>
  </si>
  <si>
    <t>Мидокалм таб. 150мг №30</t>
  </si>
  <si>
    <t>Мокси- G таб. 400мг №5</t>
  </si>
  <si>
    <t>Молокоотсос</t>
  </si>
  <si>
    <t>Мускомед р-р д/инъ. 4мг/2мл №6</t>
  </si>
  <si>
    <t>Назоферон капли наз. 100000 МЕ/мл 5мл</t>
  </si>
  <si>
    <t>Найз гель 1% 20гр</t>
  </si>
  <si>
    <t>Найз таб. 100мг №20</t>
  </si>
  <si>
    <t>Наклофен 3 мл №5</t>
  </si>
  <si>
    <t>Напрофф таб. 550мг №10</t>
  </si>
  <si>
    <t>Нат В капс. №30</t>
  </si>
  <si>
    <t>Натрия гидрокорбанат р-р для инф. 5% 200мл</t>
  </si>
  <si>
    <t>Нейромидин р-р д/инъ. 0,5%  1мл №10</t>
  </si>
  <si>
    <t>Нейромидин р-р д/инъ. 15мг/1мл №10</t>
  </si>
  <si>
    <t>Нефролин капс. №30</t>
  </si>
  <si>
    <t>Нефростар №20</t>
  </si>
  <si>
    <t>Нистатин супп.ваг. 250 000 ЕД №10 (Узб)</t>
  </si>
  <si>
    <t>Нош-Бра таб. 0,04г №20</t>
  </si>
  <si>
    <t>НОШНА-SHARK таб. №100</t>
  </si>
  <si>
    <t>Облепиховое масло супп.рект.0,5г №10 (SD)</t>
  </si>
  <si>
    <t>Окситоцин амп. 5МЕ 1мл №10</t>
  </si>
  <si>
    <t>Офтаквикс гл. капли 0,5% 5мл</t>
  </si>
  <si>
    <t>Памперс 4 №56 (Onlem)</t>
  </si>
  <si>
    <t>Панангин р-р д/ин 10мл №5</t>
  </si>
  <si>
    <t>Папаверин супп.рек 20мг №10</t>
  </si>
  <si>
    <t>Папаинол капс №30</t>
  </si>
  <si>
    <t>Папаинол+ кальций  капс №30</t>
  </si>
  <si>
    <t>Пардифен кидс сусп. 100мл</t>
  </si>
  <si>
    <t>Пектолван плющ кап. 52,5мг №30</t>
  </si>
  <si>
    <t>Перуфен сусп. д/при. внутрь 5мл/100мг 100мл***</t>
  </si>
  <si>
    <t>Пиколакс капли 0,75% 30 мл</t>
  </si>
  <si>
    <t>Полимиг SD таб. №10</t>
  </si>
  <si>
    <t>Простар №20</t>
  </si>
  <si>
    <t>Профлосин капс. 0,4мг №30***</t>
  </si>
  <si>
    <t>Регидратоник р-р для ин. 100мл</t>
  </si>
  <si>
    <t>Рейтоил капс №20</t>
  </si>
  <si>
    <t>Репо р-р 4000ЕД 0,4мл №1</t>
  </si>
  <si>
    <t>Рефлекс таб №30***</t>
  </si>
  <si>
    <t>Риалтрис спрей назал 665мкг/25мкг 56доз</t>
  </si>
  <si>
    <t>Роксера таб. 30мг №30</t>
  </si>
  <si>
    <t>Серрамиг SD таб. 10мг №100</t>
  </si>
  <si>
    <t>Спринцовка ПВХ А-15 450мл</t>
  </si>
  <si>
    <t>Спринцовка ПВХ АE-15 500мл</t>
  </si>
  <si>
    <t>Супер кальций+магний таб. №50</t>
  </si>
  <si>
    <t>Тадрета таб. 10мг №20</t>
  </si>
  <si>
    <t>Телсартан таб. 40мг №30</t>
  </si>
  <si>
    <t>Тетрациклин г/хл гл.мазь 1% 10г</t>
  </si>
  <si>
    <t>Тиоредокс лиоф. 600мг №10</t>
  </si>
  <si>
    <t>Токсидокс капли 10мл</t>
  </si>
  <si>
    <t>Транексам таб. 250мг №10</t>
  </si>
  <si>
    <t>Три-миг таб. №100</t>
  </si>
  <si>
    <t>Тримол таб. №100***</t>
  </si>
  <si>
    <t>Трусы для мальчиков №2  (Суннат кийим)</t>
  </si>
  <si>
    <t>Фармадекс гл. капли 1мг/мл 10мл</t>
  </si>
  <si>
    <t>Ферро фол  капс. №30</t>
  </si>
  <si>
    <t>Фестал драже №20</t>
  </si>
  <si>
    <t>Фильтрум таб. 400мг №50</t>
  </si>
  <si>
    <t>Финалгон мазь 20г</t>
  </si>
  <si>
    <t>Фобос капс 150мг №1</t>
  </si>
  <si>
    <t>Фостер аэрозол д/инг. 100+6мкг 120доз</t>
  </si>
  <si>
    <t>Хондролин плюс таб. №50</t>
  </si>
  <si>
    <t>Церебролизин амп 20мл №5</t>
  </si>
  <si>
    <t>Цетиризин SD таб. №10</t>
  </si>
  <si>
    <t>Цефекон Д супп. рект. д/детей 50мг №10</t>
  </si>
  <si>
    <t>Цистон таб. №100</t>
  </si>
  <si>
    <t>Эмерон гель 2% 50г</t>
  </si>
  <si>
    <t>Эмкор 2,5 мг №30***</t>
  </si>
  <si>
    <t>Энап 5 таб №20</t>
  </si>
  <si>
    <t>Эскапел таб.1,5мг №1</t>
  </si>
  <si>
    <t>Эслотин таб. 5мг №10</t>
  </si>
  <si>
    <t>Этоксиб таб. 90мг №14</t>
  </si>
  <si>
    <t>Аквалор софт мини 50мл</t>
  </si>
  <si>
    <t>Аллохол таб. №10 (Уралбиофарм)</t>
  </si>
  <si>
    <t>Антраль таб. 0,1г №30</t>
  </si>
  <si>
    <t>Афала таб №100***</t>
  </si>
  <si>
    <t>Бандаж медецинский дородовой L</t>
  </si>
  <si>
    <t>Бандаж медецинский послеродовой L</t>
  </si>
  <si>
    <t>Бинт эластичный "NORMAL" 100мм х 0,6м</t>
  </si>
  <si>
    <t>Бинт эластичный "NORMAL" 100мм х 1,5м</t>
  </si>
  <si>
    <t>Бинт эластичный "NORMAL" 120мм х 3м</t>
  </si>
  <si>
    <t>Бинт эластичный "NORMAL" 140мм х 0,6м</t>
  </si>
  <si>
    <t>Бинт эластичный "NORMAL" 60мм х1,5м</t>
  </si>
  <si>
    <t>Бинт эластичный "NORMAL" 80мм х1,5м</t>
  </si>
  <si>
    <t>Випросал В мазь 50г</t>
  </si>
  <si>
    <t>Герпевир мазь. 2,5% 5г</t>
  </si>
  <si>
    <t>Глюкоза р-р 10% 500 мл</t>
  </si>
  <si>
    <t>Диофлан таб. 500мг №30</t>
  </si>
  <si>
    <t>Дисоль 200 мл</t>
  </si>
  <si>
    <t>Зумм-25 гранулы д/приема внутрь 39,9мг/25мг №10***</t>
  </si>
  <si>
    <t>Капсикам мазь 50гр</t>
  </si>
  <si>
    <t>Кетонал капс. 50мг №25</t>
  </si>
  <si>
    <t>Клопидогрел 75мг №30</t>
  </si>
  <si>
    <t>Ко-тримоксазол таб. 480мг №20</t>
  </si>
  <si>
    <t>Ламотрин таб. 50мг №30</t>
  </si>
  <si>
    <t>Лувитан Лонг акшн таб. №30</t>
  </si>
  <si>
    <t>Меновазин раствор 40 мл</t>
  </si>
  <si>
    <t>Метортрит Ромфарм р-р д/ин в 10мг/мл 1,5мл №1</t>
  </si>
  <si>
    <t>Мускомед 4мг №20</t>
  </si>
  <si>
    <t>Наколенники эластичные раз. L</t>
  </si>
  <si>
    <t>Наколенники эластичные раз. M</t>
  </si>
  <si>
    <t>Наколенники эластичные раз. S</t>
  </si>
  <si>
    <t>Натрия гидрокорбанат р-р для инф. 5% 200мл (Радикс)</t>
  </si>
  <si>
    <t>Нейроксон р-р 10мг/100мл 45мл</t>
  </si>
  <si>
    <t>Пефсал Аэразоль для ингаляций 25/250 мкг №1</t>
  </si>
  <si>
    <t>Прамипекс таб. 1,0мг №30</t>
  </si>
  <si>
    <t>Рингер р-р 500мл</t>
  </si>
  <si>
    <t>Росустар таб. 20мг №30</t>
  </si>
  <si>
    <t>Спилактон таб. 25мг №20</t>
  </si>
  <si>
    <t>Структум капс. 500мг №60</t>
  </si>
  <si>
    <t>Увиромед 500мг таб  №10</t>
  </si>
  <si>
    <t>Фервекс пор. 4,95г №8</t>
  </si>
  <si>
    <t>Ферсинол  Z кап.  №30</t>
  </si>
  <si>
    <t>Ферсинол р-р 100мг/2мл №5</t>
  </si>
  <si>
    <t>Фолиевая к-та таб 1мг №50 (Лекхим)</t>
  </si>
  <si>
    <t>Форалес капс. 12мкг №60</t>
  </si>
  <si>
    <t>Холудексан капс. 300мг №20</t>
  </si>
  <si>
    <t>Цитофлавин таб. №50***</t>
  </si>
  <si>
    <t>Экзодерил крем 15гр</t>
  </si>
  <si>
    <t>Эльгидиум отбеливающая зубная паста 75мл</t>
  </si>
  <si>
    <t>Энзофен капс. ваг. 1000мг №2</t>
  </si>
  <si>
    <t>Мексидол таб 125мг №30</t>
  </si>
  <si>
    <t>Несопин спрей наз. 0,05% 10мл</t>
  </si>
  <si>
    <t>Пардифен Актив гель 30г</t>
  </si>
  <si>
    <t>Дерилайф крем 0,05%</t>
  </si>
  <si>
    <t>Мексидол таб 125мг №50</t>
  </si>
  <si>
    <t>Гастритол капли орпл. 50мл</t>
  </si>
  <si>
    <t>Гонадотропин хор. д/инъ. 5 000 ЕД №5</t>
  </si>
  <si>
    <t>Жидкое мыло Лилия 500мл</t>
  </si>
  <si>
    <t>Жидкое мыло Орхидея 500мл</t>
  </si>
  <si>
    <t>Леваргин р-р д/инф. 100мл</t>
  </si>
  <si>
    <t>Лоринден А мазь 15г</t>
  </si>
  <si>
    <t>Проденан таб, №30</t>
  </si>
  <si>
    <t>Салфетки влажные "Dafna" №15</t>
  </si>
  <si>
    <t>Салфетки влажные "Dafna" №25</t>
  </si>
  <si>
    <t>Салфетки влажные "Dafna" №72</t>
  </si>
  <si>
    <t>Солпадеин шип.таб.№12</t>
  </si>
  <si>
    <t>Сонапакс таб. 10мг №60</t>
  </si>
  <si>
    <t>Фенибут таб. №20</t>
  </si>
  <si>
    <t>Феррокомед таб. №30</t>
  </si>
  <si>
    <t>Флуцинар мазь 15г</t>
  </si>
  <si>
    <t>Чай Череда 2г №15</t>
  </si>
  <si>
    <t>Алоэ Кейр капс. №30</t>
  </si>
  <si>
    <t>Амлипин таб. 5/10мг №30</t>
  </si>
  <si>
    <t>Коксзота таб. 120мг №30</t>
  </si>
  <si>
    <t>Коксзота таб. 60мг №30</t>
  </si>
  <si>
    <t>Коксзота таб. 90мг №30</t>
  </si>
  <si>
    <t>Люкодермин мазь 0,75% 30г</t>
  </si>
  <si>
    <t>Мазь серная простая 30гр (радикс)</t>
  </si>
  <si>
    <t>Мультикал плюс саше №10</t>
  </si>
  <si>
    <t>РТФИТ капс. №30</t>
  </si>
  <si>
    <t>Сидигрел 75 таб. №30</t>
  </si>
  <si>
    <t>Суприма лор со вкусом лимона №16</t>
  </si>
  <si>
    <t>Туммикол р-р д/прием. внутрь 120мл</t>
  </si>
  <si>
    <t>Ферросон для/инь, 20мг/мл 5мл №5</t>
  </si>
  <si>
    <t>Флю-Кейр гран/для. сусп. 5,3г №5</t>
  </si>
  <si>
    <t>Биоботик сироп 100мл</t>
  </si>
  <si>
    <t>Жидкое мыло "BRAVO" 500мл АЛОЭ ВЕРА</t>
  </si>
  <si>
    <t>Жидкое мыло "BRAVO" 500мл СИРЕНЬ</t>
  </si>
  <si>
    <t>Жидкое мыло "BRAVO" 500мл ТРОПИЧЕСКИЙ ФРУКТЫ</t>
  </si>
  <si>
    <t>Иммунофер сироп 200мл</t>
  </si>
  <si>
    <t>Кальцевит Д3 таб №50</t>
  </si>
  <si>
    <t>Клексан 4000 0,4мл №9</t>
  </si>
  <si>
    <t>Омепразол капс.20мг №100</t>
  </si>
  <si>
    <t>Уроним 100мл</t>
  </si>
  <si>
    <t>FDP  №1 (Нагрузка 20%)***</t>
  </si>
  <si>
    <t>Абра таб 100мг №4</t>
  </si>
  <si>
    <t>Авифер амп. 5мл №5</t>
  </si>
  <si>
    <t>Адеп таб. 30мг №30</t>
  </si>
  <si>
    <t>Мальта</t>
  </si>
  <si>
    <t>Алер-G таб. 10мг №20</t>
  </si>
  <si>
    <t>Альбендазол таб. 200мг №4</t>
  </si>
  <si>
    <t>Альфафлокс 500мг №7</t>
  </si>
  <si>
    <t>Альфафлокс ANT 5мг/мл 100мл</t>
  </si>
  <si>
    <t>Аминомин саше 5000мг №30</t>
  </si>
  <si>
    <t>Амитриптилин 10мг. таб. №50 (Гриндекс)</t>
  </si>
  <si>
    <t>Амлорус таб. 5мг №30***</t>
  </si>
  <si>
    <t>Антифлат жев. таб. №50</t>
  </si>
  <si>
    <t>Апкосул капс. №100</t>
  </si>
  <si>
    <t>Аскорбинка с глюк. 0,5г №10</t>
  </si>
  <si>
    <t>Pharm engineering, Узбекистан</t>
  </si>
  <si>
    <t>Аскорутин таб. №10</t>
  </si>
  <si>
    <t>Ацефил каф сироп 120мл</t>
  </si>
  <si>
    <t>Ацикловир-NS таб 0,2мг №20</t>
  </si>
  <si>
    <t>Аэртал таб. 100мг №60</t>
  </si>
  <si>
    <t>Бактокс сусп. 125мг/5мл 12доз</t>
  </si>
  <si>
    <t>Бактокс сусп. 250мг/5мл 60мл</t>
  </si>
  <si>
    <t>Б-Витром р-р д/инъ. 2мл №5</t>
  </si>
  <si>
    <t>Бебисан сироп 100мл</t>
  </si>
  <si>
    <t>Белдомакс сусп 400мг/10мл</t>
  </si>
  <si>
    <t>Бетадерм мазь 15гр</t>
  </si>
  <si>
    <t>Бетадин р-р 30мл</t>
  </si>
  <si>
    <t>Бетасерк 24мг таб. №20</t>
  </si>
  <si>
    <t>Бетасерк таб. 8мг №30***</t>
  </si>
  <si>
    <t>Бисопролол лек таб. 5 мг №30</t>
  </si>
  <si>
    <t>Бифобаланс АКТИВ капс. №12</t>
  </si>
  <si>
    <t>Бифобаланс ФЭМИЛИ капс. №14</t>
  </si>
  <si>
    <t>Бромесол сироп 100мл</t>
  </si>
  <si>
    <t>Бронхипрет сироп 100мл</t>
  </si>
  <si>
    <t>Венолайф гель 40г</t>
  </si>
  <si>
    <t>Верона капс. №60</t>
  </si>
  <si>
    <t>Вигамокс гл. капли 0,5% 5мл</t>
  </si>
  <si>
    <t>Виталонг кап №30</t>
  </si>
  <si>
    <t>Витапрост таб. 20мг №20</t>
  </si>
  <si>
    <t>Виферон-3 (свечи 1 000 000 МЕ) №10</t>
  </si>
  <si>
    <t>Вода минеральная (Омонхона) 1,5л</t>
  </si>
  <si>
    <t>Вольтарен Эмульгель 20гр</t>
  </si>
  <si>
    <t>Вольтарен Эмульгель 50гр</t>
  </si>
  <si>
    <t>Галазолин комбо спрей наз. 0,5мг+50мг10мл</t>
  </si>
  <si>
    <t>Гепа Мерц 10мл №10***</t>
  </si>
  <si>
    <t>Гидро MG B6 сироп 100мл</t>
  </si>
  <si>
    <t>Глицерин свеча 2,11г  №10 (нижфарм)</t>
  </si>
  <si>
    <t>Глюкотон MR таб. 30мг №30***</t>
  </si>
  <si>
    <t>Гофен капс. 400мг №10</t>
  </si>
  <si>
    <t>Декарис таб 50мг №2</t>
  </si>
  <si>
    <t>Дексаметазон амп 4мг/1мл №5</t>
  </si>
  <si>
    <t>Дексаметазон амп. 4мг 1мл № 25(Индия)</t>
  </si>
  <si>
    <t>Дермобактер р-р 125мл</t>
  </si>
  <si>
    <t>Диабетон MR таб. 60мг №30</t>
  </si>
  <si>
    <t>Диапирид таб. 2мг №30</t>
  </si>
  <si>
    <t>Диваза таб. №100</t>
  </si>
  <si>
    <t xml:space="preserve">Дол Масто капли 50мл </t>
  </si>
  <si>
    <t>Допрокин таб. 10мг №20</t>
  </si>
  <si>
    <t>Дорзопт плюс гл. кап. 2% 5мл</t>
  </si>
  <si>
    <t>Дюфалак сироп  Mama &amp; Baby 200 мл</t>
  </si>
  <si>
    <t>Живокоста мазь 40г</t>
  </si>
  <si>
    <t>Зифорт р-р 3мл №5***</t>
  </si>
  <si>
    <t>Изираб пор.приг р-ра для ин. 20мг №1</t>
  </si>
  <si>
    <t>Импаза таб.гомеопат. №20***</t>
  </si>
  <si>
    <t>Импрессио сусп. 100мл</t>
  </si>
  <si>
    <t>Имудон №40***</t>
  </si>
  <si>
    <t>Интеллан сироп 90мл***</t>
  </si>
  <si>
    <t>Йофолин капс. №10</t>
  </si>
  <si>
    <t>Кавинтон амп. 5мл №10</t>
  </si>
  <si>
    <t>Кализид сусп. 200мл</t>
  </si>
  <si>
    <t>Кальцемин №120</t>
  </si>
  <si>
    <t>Канефрон Н драже №60</t>
  </si>
  <si>
    <t>Кардио пульс настойка 50мл</t>
  </si>
  <si>
    <t>Кардосал таб. 10мг №28</t>
  </si>
  <si>
    <t>Кетилепт таб. 100мг №60</t>
  </si>
  <si>
    <t>Кетозол-СН крем 20г</t>
  </si>
  <si>
    <t>Кетонал крем 5% 30г</t>
  </si>
  <si>
    <t>Кефентэк пластырь №7</t>
  </si>
  <si>
    <t>КМА SEEM р-р д/инф. 250мл</t>
  </si>
  <si>
    <t>Коло иммуно капс. №30</t>
  </si>
  <si>
    <t>Комбилипен р-р д/в/и введения 2мл №5</t>
  </si>
  <si>
    <t>Ко-моксиклав пор. 156,25мг/5мг 100мл</t>
  </si>
  <si>
    <t>Компливит Актив д/Детей таб. №30</t>
  </si>
  <si>
    <t xml:space="preserve">Контрадол амп. 75мг/2.0мг/10мг 3мл №6 </t>
  </si>
  <si>
    <t>ООО Биополюс</t>
  </si>
  <si>
    <t>Кордарон таб. 200мг №30</t>
  </si>
  <si>
    <t>Кордиамин 25% 2мл №10</t>
  </si>
  <si>
    <t>Кортексин 5мг №10</t>
  </si>
  <si>
    <t>Лагохилус капс. №30</t>
  </si>
  <si>
    <t>Лазолван сироп 15мг/5мл 100мл</t>
  </si>
  <si>
    <t>Лантус СолоСтар 100МЕ/мл р-р 3мл №5</t>
  </si>
  <si>
    <t>Левоцил р-р 500мг 100мл</t>
  </si>
  <si>
    <t xml:space="preserve">Леди норм спрей 50мл </t>
  </si>
  <si>
    <t>Лемокс таб. п/о 500мг №7</t>
  </si>
  <si>
    <t>Леркамен таб. 20мг №28</t>
  </si>
  <si>
    <t>Ливерон таб. №30</t>
  </si>
  <si>
    <t>Линекс пор. для детей №10</t>
  </si>
  <si>
    <t>Лиотон 1000 гель 30г</t>
  </si>
  <si>
    <t>Лиотон 1000 гель 50г</t>
  </si>
  <si>
    <t>Лориста  50мг №28</t>
  </si>
  <si>
    <t>Лориста HD100мг №28</t>
  </si>
  <si>
    <t>Масло оливковое 100мл (зайтун еги)</t>
  </si>
  <si>
    <t>Мастодинон таб. №60</t>
  </si>
  <si>
    <t>Мегафер р-р д/ин.100мг/5мл №5</t>
  </si>
  <si>
    <t>Мемибел супп. ваг. 500мг/100мг №14</t>
  </si>
  <si>
    <t>Мемопрув таб. №30</t>
  </si>
  <si>
    <t>Мерц Специальное драже №60</t>
  </si>
  <si>
    <t>Метринал р-р 100мл</t>
  </si>
  <si>
    <t>Метрогил гель д/нар.прим. 1% 30г</t>
  </si>
  <si>
    <t>Метронидазол р-р 0,5% 100мл (Темур мед)</t>
  </si>
  <si>
    <t>Метфогамма таб. 500мг №120</t>
  </si>
  <si>
    <t>Микразим капс. 10000 ЕД №50</t>
  </si>
  <si>
    <t>Микроклизама р-р для рект вв 9 гр №6***</t>
  </si>
  <si>
    <t>Милдронат капс. 500мг №60</t>
  </si>
  <si>
    <t>Мильгамма Композитум драже №60</t>
  </si>
  <si>
    <t>Милькард р-р д/инъ. 100мг/мл 5мл №10</t>
  </si>
  <si>
    <t>Дания</t>
  </si>
  <si>
    <t>Миртел таб. 30мг №30</t>
  </si>
  <si>
    <t>Мукровел сироп 120мл</t>
  </si>
  <si>
    <t>Мумиё ал Седона капс. 500мг №30</t>
  </si>
  <si>
    <t>Мумиё таб. №10</t>
  </si>
  <si>
    <t>Мыло PERLA CARE 125г***</t>
  </si>
  <si>
    <t>Натрий хлор 0,9 % 200мл***</t>
  </si>
  <si>
    <t>Некст таб. 400мг+200мг №20</t>
  </si>
  <si>
    <t>Неомаг В6 таб. №50</t>
  </si>
  <si>
    <t>Нефромин таб. 500мг №30</t>
  </si>
  <si>
    <t>Нипертен таб 2,5мг №30</t>
  </si>
  <si>
    <t>Нитросорбид 10мг №40</t>
  </si>
  <si>
    <t>Нифуроксазид таб. 200мг №10</t>
  </si>
  <si>
    <t>Ноофен пор. 100 №15</t>
  </si>
  <si>
    <t>Нормоспер капс. №10</t>
  </si>
  <si>
    <t>НОШПА амп. №25</t>
  </si>
  <si>
    <t>Нурофен таб. 200мг №10</t>
  </si>
  <si>
    <t>Нурофен экспресс таб. 200мг №16</t>
  </si>
  <si>
    <t>Ортофен таб. №30 (Татхимфарм)</t>
  </si>
  <si>
    <t>Пависин ваг. супп. №14</t>
  </si>
  <si>
    <t>Памперс 1 №70 (ПЕРЛА)</t>
  </si>
  <si>
    <t>Памперс 2 №70  (ПЕРЛА)</t>
  </si>
  <si>
    <t>Памперс 3 Mega №58 (Huggies)</t>
  </si>
  <si>
    <t>Памперс 3 №60  (ПЕРЛА)</t>
  </si>
  <si>
    <t>Памперс 4 Mega №50 (Huggies)</t>
  </si>
  <si>
    <t>Памперс 4 №50  (ПЕРЛА)</t>
  </si>
  <si>
    <t>Памперс 5 Mega №42(Huggies)</t>
  </si>
  <si>
    <t>Памперс 5 №42 (ПЕРЛА)</t>
  </si>
  <si>
    <t>Памперс 6 №34 (Onlem)</t>
  </si>
  <si>
    <t>Памперс Huggies Elite Soft  0+ №25</t>
  </si>
  <si>
    <t>Памперс Huggies Elite Soft  1 №25</t>
  </si>
  <si>
    <t>Памперс Huggies Elite Soft  2 №25</t>
  </si>
  <si>
    <t>Памперс для взр 2 №30 (М) (ПЕРЛА)</t>
  </si>
  <si>
    <t>Пантокальцин Viocta таб. 500 мг №50</t>
  </si>
  <si>
    <t>Парсолет таб. 20мг №30</t>
  </si>
  <si>
    <t>Пиковит паст 4+. №30</t>
  </si>
  <si>
    <t>Пиковит Форте 7+ паст. №30</t>
  </si>
  <si>
    <t>ПК-Мерц 100мг №30</t>
  </si>
  <si>
    <t>Плаквенил 200мг №60</t>
  </si>
  <si>
    <t>Полижинакс ваг/капс. №12</t>
  </si>
  <si>
    <t>Полижинакс Вирго ваг. капс. №6</t>
  </si>
  <si>
    <t>Полиоксидоний таб. 12мг №10</t>
  </si>
  <si>
    <t>Престариум таб. п/о 5мг №30</t>
  </si>
  <si>
    <t>Протектопаза р-р 40мг №1***</t>
  </si>
  <si>
    <t>Раделакс кидс сироп 120мл</t>
  </si>
  <si>
    <t>Респонгил таб. 4мг №20</t>
  </si>
  <si>
    <t>Ригевидон таб. №21</t>
  </si>
  <si>
    <t>Ринотин кидс сироп 120мл</t>
  </si>
  <si>
    <t>Рифампицин капс. 150мг №20</t>
  </si>
  <si>
    <t>Роксера таб. 20мг №30</t>
  </si>
  <si>
    <t>Салфетка РУЛОН 15м  №2 (орг 12)</t>
  </si>
  <si>
    <t>Сиофор 500мг таб. №60</t>
  </si>
  <si>
    <t>Стартум пор. №3</t>
  </si>
  <si>
    <t>Стомарад спрей 20мл</t>
  </si>
  <si>
    <t>Суарон Сш. №10</t>
  </si>
  <si>
    <t>Супрадин КИДС Рыбки №60</t>
  </si>
  <si>
    <t>Тагиста таб. 16мг №30</t>
  </si>
  <si>
    <t>Тагиста таб. 24мг №30</t>
  </si>
  <si>
    <t>Таллитон таб, 25мг №28</t>
  </si>
  <si>
    <t>Тампон №8 (vita)</t>
  </si>
  <si>
    <t>Тиотриазолин гл. капли 10мг/мл 5мл</t>
  </si>
  <si>
    <t>Тобром гл.капли 0,3% 5мл</t>
  </si>
  <si>
    <t>Трентал таб 100мг №60</t>
  </si>
  <si>
    <t>Трентал таб 400мг №20</t>
  </si>
  <si>
    <t>Тридокс крем 15г</t>
  </si>
  <si>
    <t>Тримекор МR 35мг №30</t>
  </si>
  <si>
    <t>Трипликсам таб. 10мг/2,5мг/5мг №30</t>
  </si>
  <si>
    <t>Трихопол таб.250мг №20</t>
  </si>
  <si>
    <t>Тромбо АСС таб. 50мг №100</t>
  </si>
  <si>
    <t>Тромбо АСС таб. 75мг №30</t>
  </si>
  <si>
    <t>Ултрафит №50</t>
  </si>
  <si>
    <t>Ультрапим 1г №1 (Цефипим)</t>
  </si>
  <si>
    <t>Уромарин таб. №70</t>
  </si>
  <si>
    <t>Фармазолин капли 0,05% 10мл</t>
  </si>
  <si>
    <t>Феварин таб. 100мг №15</t>
  </si>
  <si>
    <t>Феварин таб. 50мг №15</t>
  </si>
  <si>
    <t>Фексофен-Сановел таб. 180мг №20</t>
  </si>
  <si>
    <t>Феркайл амп. 2мл №10***</t>
  </si>
  <si>
    <t>Ферлатум р-р 800мг 15 мл №10*** (Нагрузка 10%)</t>
  </si>
  <si>
    <t>Феррум лек амп. 100мг/2мл №5</t>
  </si>
  <si>
    <t>Ферсикард таб. №30</t>
  </si>
  <si>
    <t>Фер-сукроз амп. 20мг/мл 5мл №5</t>
  </si>
  <si>
    <t>Фитолизин паста 100гр</t>
  </si>
  <si>
    <t>Флютинекс назалный спрей 50мкг/120доз, 14,5г</t>
  </si>
  <si>
    <t>Фолиевая к-та таб 1мг №50 (Борисовский)</t>
  </si>
  <si>
    <t>Фторокорт 0,1% мазь 15г</t>
  </si>
  <si>
    <t>Хондро- Ритц №50</t>
  </si>
  <si>
    <t>Экофурил капс 100мг №30</t>
  </si>
  <si>
    <t>Экофурил капс 200мг №16</t>
  </si>
  <si>
    <t>Эксагин таб. вагн №7***</t>
  </si>
  <si>
    <t>Эмкор 5 мг №30</t>
  </si>
  <si>
    <t>Энурофин таб. №60</t>
  </si>
  <si>
    <t>Эсколан-Сановел таб. 20мг №30***</t>
  </si>
  <si>
    <t>Эспа таб. 10мг №28</t>
  </si>
  <si>
    <t>Эспа таб. 20мг №28</t>
  </si>
  <si>
    <t>Эутирокс таб. 75мкг №100</t>
  </si>
  <si>
    <t>Ярина Плюс таб. №28</t>
  </si>
  <si>
    <t>Авиаз сироп 200мл</t>
  </si>
  <si>
    <t>Азиновел сусп. 200мг/15мл</t>
  </si>
  <si>
    <t>Азопт гл. капли 1% 5мл</t>
  </si>
  <si>
    <t>Аксазолид 100 р-р для инф. 2мг/мл 100мл</t>
  </si>
  <si>
    <t>Акса-Моксин 100 р-р д/инф. 400мг 100мл</t>
  </si>
  <si>
    <t>Аксапара р-р д/инф. 10мг/мл 100мл</t>
  </si>
  <si>
    <t>Акуроуз амп. 20мг/мл 5 мл №5</t>
  </si>
  <si>
    <t>Акуферон жев. таб. 100мг №30</t>
  </si>
  <si>
    <t>Акуферон капли 50мг/мл 30мл</t>
  </si>
  <si>
    <t>Акуферон сироп 100мг/мл 150мл</t>
  </si>
  <si>
    <t>Алтикам лиоф. пор. 20мг фл. + раст. №3</t>
  </si>
  <si>
    <t>АМБ-КОФ плюс сироп 100мл</t>
  </si>
  <si>
    <t>АМБ-КОФ таб. 30мг №50</t>
  </si>
  <si>
    <t>Амикацин пор 500мг/2мл №10</t>
  </si>
  <si>
    <t>Аминопар р-р 250мл</t>
  </si>
  <si>
    <t>SHIJIAZHUANG</t>
  </si>
  <si>
    <t>Аминофлан р-р д/инф. 100мл</t>
  </si>
  <si>
    <t>Аминофлан р-р д/инф. 200мл</t>
  </si>
  <si>
    <t>Амлорус таб. 10мг №30***</t>
  </si>
  <si>
    <t>Анофен р-р д/инъ. 100мг2мл №3</t>
  </si>
  <si>
    <t>Антигеморроидальная мазь 15гр (Ипроид)</t>
  </si>
  <si>
    <t>Асмада таб. 150/30,39мг №100</t>
  </si>
  <si>
    <t>Бинт эластичный "NORMAL" 80мм х 5м</t>
  </si>
  <si>
    <t>Бисомор таб 5мг №30</t>
  </si>
  <si>
    <t>Бисопролол таб. 5мг №30 (Борисовский)</t>
  </si>
  <si>
    <t>Бралин р-р д/инъ. 1000мг/4мл №5</t>
  </si>
  <si>
    <t>Валсам таб. 320мг/10мг №30</t>
  </si>
  <si>
    <t>Велкуин 100мл (левофлоксацин)</t>
  </si>
  <si>
    <t>Витарич таб №30</t>
  </si>
  <si>
    <t>Виферон-2 (свечи 500 000 МЕ) №10</t>
  </si>
  <si>
    <t>Виферон-4 (свечи 3 000 000 МЕ) №10</t>
  </si>
  <si>
    <t>Демотон Т 10 мл №1</t>
  </si>
  <si>
    <t>Джойклав-228,5 п/о 228,5мг/5мл порошок 60мл</t>
  </si>
  <si>
    <t>Джойклав-625 таб. п/о 500мг/125мг №10</t>
  </si>
  <si>
    <t>Диклофарм 1% гель 50г</t>
  </si>
  <si>
    <t>Дотал сироп 2,5мг/5мл 50мл</t>
  </si>
  <si>
    <t>Дотал таб. 5мг №10</t>
  </si>
  <si>
    <t>Занекса капс. 500мг №3</t>
  </si>
  <si>
    <t>Занекса суспен. 200мг/5мл 15мл</t>
  </si>
  <si>
    <t>Зафлокс-ОЗ таб. №30</t>
  </si>
  <si>
    <t>Зерокетол р-р д/инь. 30мг/2мл №5</t>
  </si>
  <si>
    <t>Зетрон 1000 №1</t>
  </si>
  <si>
    <t>Зиромин таб 500мг  №3</t>
  </si>
  <si>
    <t>Ибупрофен таб. 0,2г №50</t>
  </si>
  <si>
    <t>Изикар р-р д/инъек. 1000мг/5мл №5</t>
  </si>
  <si>
    <t>Изикар р-р для питья 1000мг/10мл 50мл</t>
  </si>
  <si>
    <t>Иксим пор. 100мг/мл 50мл</t>
  </si>
  <si>
    <t>ИПРОИД антигеморроидальные 2гр.№ 10</t>
  </si>
  <si>
    <t>Ирамокс капс. 250мг №120</t>
  </si>
  <si>
    <t>Ирамокс сусп. 250мг/5мл</t>
  </si>
  <si>
    <t>Кардиомагнил таб. 75мг №100***</t>
  </si>
  <si>
    <t>Картил супер крем 1% 50г</t>
  </si>
  <si>
    <t>Квиковит р-р д/инъ. 2мл №5</t>
  </si>
  <si>
    <t>Кетопрофен гель 2,5% 30г (Синтез)</t>
  </si>
  <si>
    <t>Кеторолак р-р 30мг/1мл №10</t>
  </si>
  <si>
    <t>Конкор 5 мг №50</t>
  </si>
  <si>
    <t>Кружка Эсмарха №3***</t>
  </si>
  <si>
    <t>Кюпен гель 20гр (Долекс)</t>
  </si>
  <si>
    <t>Кюпен Форте иньек. 1мл №5</t>
  </si>
  <si>
    <t>Кюпен Юниор сусп. 60мл (Долекс)</t>
  </si>
  <si>
    <t>Лансол 30мг №10</t>
  </si>
  <si>
    <t>Ливсон амп. 5мл №5</t>
  </si>
  <si>
    <t>Липивин-20 таб. №30</t>
  </si>
  <si>
    <t>Лозалип таб. 50мг №30  (Лозартан)</t>
  </si>
  <si>
    <t>Лоперамид капс. 2г №20</t>
  </si>
  <si>
    <t>Лосавин-100 таб. 100мг №30</t>
  </si>
  <si>
    <t>Лосавин-50 таб. 50мг №30</t>
  </si>
  <si>
    <t>Мелоксикам таб. 15мг №20</t>
  </si>
  <si>
    <t>Метфорвин 1000 таб. №100</t>
  </si>
  <si>
    <t>Монтелук таб. 10мг №10</t>
  </si>
  <si>
    <t>Небилет 5 мг №28</t>
  </si>
  <si>
    <t>Неуфастер кидс сусп. 100мг/162,5мл 60мл</t>
  </si>
  <si>
    <t>Нивалин таб.10мг №20</t>
  </si>
  <si>
    <t>ОД-Неб таб. 5мг №28</t>
  </si>
  <si>
    <t>Олопаталлерг гл. капли 1мг/мл 5мл</t>
  </si>
  <si>
    <t>Омсер ДМ капс. №30</t>
  </si>
  <si>
    <t>Орнигил таб. 500мг №50</t>
  </si>
  <si>
    <t>Офлоксацин капс. 400мг №10</t>
  </si>
  <si>
    <t>Офлоксацин капс. 400мг №10 (Россия)</t>
  </si>
  <si>
    <t>Офлоксацин р-р 2мг/мл 100мл</t>
  </si>
  <si>
    <t>Пантенол мазь 5% 25г</t>
  </si>
  <si>
    <t>Периндид таб 4мг №30</t>
  </si>
  <si>
    <t>Плео р-р д/инф. 200мл</t>
  </si>
  <si>
    <t>Полинадим гл, капли 10мл</t>
  </si>
  <si>
    <t>Раксабан 10мг таб. №10</t>
  </si>
  <si>
    <t>Раксабан 10мг таб. №30</t>
  </si>
  <si>
    <t>Раксабан 20мг таб. №30</t>
  </si>
  <si>
    <t>Ревит драже № 100</t>
  </si>
  <si>
    <t>Реопар-С р-р 250мл</t>
  </si>
  <si>
    <t>Роздей таб.10мг №30</t>
  </si>
  <si>
    <t>Саргин р-р 42мг/мл 100мл</t>
  </si>
  <si>
    <t>Седаза таб. 10мл №30</t>
  </si>
  <si>
    <t>Серравин-10 таб. 10мг №100</t>
  </si>
  <si>
    <t>Соверен р-р 600сл</t>
  </si>
  <si>
    <t>Стекловидное тело амп. 2мл №10***</t>
  </si>
  <si>
    <t>Стрезам капс. 50мг №60</t>
  </si>
  <si>
    <t>Сукцизол р-р для инф. 200мл</t>
  </si>
  <si>
    <t>Сустагард Артро инъек. 200мг/мл 2мл №5</t>
  </si>
  <si>
    <t>Тобра-Д глазные/ушные капли 10мл</t>
  </si>
  <si>
    <t>Траксозев р-р д/инь. 500иг/5мл №10</t>
  </si>
  <si>
    <t>Феромакс капс. №30</t>
  </si>
  <si>
    <t>Филокацин 100 р-р для ин. №1</t>
  </si>
  <si>
    <t>Флоксимед гл/ушные капли 0,3% 5мл</t>
  </si>
  <si>
    <t>Фузол таб. 200мг №4</t>
  </si>
  <si>
    <t>Фузол таб. 50мг №4</t>
  </si>
  <si>
    <t>Хондрогард р-р д/в/м введ. 100мг/мл 2мл №25</t>
  </si>
  <si>
    <t>Хондроитин-АКОС мазь 5% 30г</t>
  </si>
  <si>
    <t>Цефаксон пор.р-р д/инь 1г</t>
  </si>
  <si>
    <t>Цефантрал пор. д/инь р-р 1г</t>
  </si>
  <si>
    <t>Цефолаб пор. д/приг. р-ра д/инъ. 1000мг №1</t>
  </si>
  <si>
    <t>Циклон DX таб. 100мг №4</t>
  </si>
  <si>
    <t>Циклон DX таб. 50мг №4</t>
  </si>
  <si>
    <t>Циклон таб. 100мг №4</t>
  </si>
  <si>
    <t>Цинкоперол р-р д/инъ. 0,25% 1мл №10</t>
  </si>
  <si>
    <t>Цитрамон-Боримед №6</t>
  </si>
  <si>
    <t>Эмфетал таб. №60</t>
  </si>
  <si>
    <t>Эпцин р-р д/инф. 42мг/мл 100мл</t>
  </si>
  <si>
    <t>Эуфиллин р-р 2,4% 10мл №10 (Радикс)</t>
  </si>
  <si>
    <t>Сульфацил гл.кап. 300мг/мл 10мл</t>
  </si>
  <si>
    <t>Фолиевая к-та таб 1мг №50 (Украина)</t>
  </si>
  <si>
    <t>Азиаджио 200мг сусп. д/прием. внутрь 200мг/5мл 15мл</t>
  </si>
  <si>
    <t>Азитромицин таб. 500мг №3 (Индия)***</t>
  </si>
  <si>
    <t>Амино-Е р-р для инф. 100мл</t>
  </si>
  <si>
    <t>Бейбифел капли  60мл</t>
  </si>
  <si>
    <t>Викасол таб. 15мг №30</t>
  </si>
  <si>
    <t>Гельминтокс таб. 125мг №6</t>
  </si>
  <si>
    <t>Гельминтокс таб. 250мг №3</t>
  </si>
  <si>
    <t>Гризеофульвин таб. 125мг №40</t>
  </si>
  <si>
    <t>Диапирид таб. 3мг №30</t>
  </si>
  <si>
    <t>Клотримозол таб. ваг. 100мг №10</t>
  </si>
  <si>
    <t>Конвулекс мягкие капс. 150мг. №100***</t>
  </si>
  <si>
    <t>Конвулекс таб. 300мг №50***</t>
  </si>
  <si>
    <t>Масло Гусиный жир 100мл (Гоз еги)</t>
  </si>
  <si>
    <t>Масло Гусиный жир 25мл (Гоз еги)</t>
  </si>
  <si>
    <t>Масло персиковое 25мл (шафтоли еги)</t>
  </si>
  <si>
    <t xml:space="preserve">Мега Лакто №10 (лактобактериум) </t>
  </si>
  <si>
    <t>Милт спрей. фл. с распылителем 10мл</t>
  </si>
  <si>
    <t>Небивол таб 5мг №30</t>
  </si>
  <si>
    <t>Окумир капс. №30</t>
  </si>
  <si>
    <t>Перфектус таб. №50 Кальций</t>
  </si>
  <si>
    <t>Ринт сперй с менотолом 0,5мг/г 10г</t>
  </si>
  <si>
    <t>Седи бон Бейби сироп 100мл</t>
  </si>
  <si>
    <t>Седи бон сироп 100мл</t>
  </si>
  <si>
    <t>Синимаг сироп 100мл</t>
  </si>
  <si>
    <t>Стрептоцид растворимый линимент 5% 30гр</t>
  </si>
  <si>
    <t>Супрадин Кидс Иммуно драже №60</t>
  </si>
  <si>
    <t>Танакан р-р 30мл</t>
  </si>
  <si>
    <t>Тизин спрей наз. 0,05% 10мл</t>
  </si>
  <si>
    <t>Флуконазол капс. 150мг №1 (ОЗОН)</t>
  </si>
  <si>
    <t>Абинекс таб. 0,5мг №8</t>
  </si>
  <si>
    <t>Акора таб. 90мг №10</t>
  </si>
  <si>
    <t>Андипал таб. №10</t>
  </si>
  <si>
    <t>Атосар 25 таб. 25мг №30</t>
  </si>
  <si>
    <t>Атосар-Н таб. 50мг/12,5мг №30</t>
  </si>
  <si>
    <t>Бетастин таб. 16мг №30</t>
  </si>
  <si>
    <t>Биофлокс-О таб. 200мг+500мг №10</t>
  </si>
  <si>
    <t>Бустим DS сусп. 228,5мг/5мл 60мл</t>
  </si>
  <si>
    <t>Бустим-ER 1000мг+62,5 №10</t>
  </si>
  <si>
    <t>Габанерв таб. 300мг/500мкг №10</t>
  </si>
  <si>
    <t>Глизид-М 80мг/500мг №100</t>
  </si>
  <si>
    <t xml:space="preserve">Дексон гл. капли 0,1% </t>
  </si>
  <si>
    <t>Диокор СОЛО 160 таб. №30</t>
  </si>
  <si>
    <t>Имун плюс р-р д/инф. 300мл</t>
  </si>
  <si>
    <t>Кортел 80 таб. №28</t>
  </si>
  <si>
    <t>Кортел Трио таб. №30</t>
  </si>
  <si>
    <t>Кортел-А таб. №30</t>
  </si>
  <si>
    <t>Кортел-М 50 таб. 40мг/50мг №30</t>
  </si>
  <si>
    <t>Кортел-Н 40 таб. 40мг/12,5мг №28</t>
  </si>
  <si>
    <t>Кортел-Н 80 таб. 80мг/12,5мг №30</t>
  </si>
  <si>
    <t>Куланта таб. №10</t>
  </si>
  <si>
    <t>Troikaa Pharmасeuticals, Индия</t>
  </si>
  <si>
    <t>Лопракс 100 сусп 100мг/мл 50мл</t>
  </si>
  <si>
    <t>Монтелук таб. 5мг №30</t>
  </si>
  <si>
    <t>Онтик-MD4 таб. 4мг №10</t>
  </si>
  <si>
    <t>Прайд М-1 таб. 1мг/500мг №30</t>
  </si>
  <si>
    <t>Прайд М-2 таб. 2мг/500мг №30</t>
  </si>
  <si>
    <t>Рабез р-р для/инф. 20мг №1</t>
  </si>
  <si>
    <t>Рабез-D капс. 20мг+30мг №30</t>
  </si>
  <si>
    <t>Сепид эмульсия внутр. жировая 10% 250мл</t>
  </si>
  <si>
    <t>Сербан таб. 15мг №30</t>
  </si>
  <si>
    <t>Сербан таб. 20мг №30</t>
  </si>
  <si>
    <t>Сириглобин сироп 200мл</t>
  </si>
  <si>
    <t>Сирикал сироп 200мл</t>
  </si>
  <si>
    <t>Сиримол капс. №30</t>
  </si>
  <si>
    <t>Тестостерон Энантат амп.250мг/1мл №10</t>
  </si>
  <si>
    <t>Филстат 20 таб. 20мг №30</t>
  </si>
  <si>
    <t>Эмистоп р-р д/инъ 4мл №5</t>
  </si>
  <si>
    <t>Эноксел ТМ80 р-р д/подкож. в/в 80мг/0,8мл №1</t>
  </si>
  <si>
    <t>Анаприлин таб. 0,04г №10</t>
  </si>
  <si>
    <t>Бакстимс 100мл***</t>
  </si>
  <si>
    <t>Бактолор №6</t>
  </si>
  <si>
    <t>Вагилакс №9</t>
  </si>
  <si>
    <t>Витамикс Классик №20</t>
  </si>
  <si>
    <t>Глюкофлекс каплеты №30</t>
  </si>
  <si>
    <t>Зест саше. 1000мг №15 (Колострум)</t>
  </si>
  <si>
    <t>Иммуно Плюс сироп 200 мл</t>
  </si>
  <si>
    <t>Калинда капли 1000мг/10мл 50мл</t>
  </si>
  <si>
    <t>Мазь Вишневского 30г</t>
  </si>
  <si>
    <t>Мексидол Форте таб. 250мг №40</t>
  </si>
  <si>
    <t>Метронидазол р-р д/инф. 0,5% 100мл</t>
  </si>
  <si>
    <t>Новоферрин капс. №20</t>
  </si>
  <si>
    <t>Ронофлор бейби саше №10</t>
  </si>
  <si>
    <t>Телзап таб. 40мг №30</t>
  </si>
  <si>
    <t>Ципролет таб. 500мг №10</t>
  </si>
  <si>
    <t>Эриус таб. 5мг №10</t>
  </si>
  <si>
    <t>Вентолин эвохалер 100мкг/200доз</t>
  </si>
  <si>
    <t>Тиапросан 100мг №30</t>
  </si>
  <si>
    <t>L-Дексопт гл. капли 5мг/мл+1мг/мл 5мл</t>
  </si>
  <si>
    <t>Абенол 50мг/2мл №5</t>
  </si>
  <si>
    <t>Аденит форте пор. 0,5% 2мл №3***</t>
  </si>
  <si>
    <t>Азарга капли гл. сусп. 10мг/мл+5мл 5мл</t>
  </si>
  <si>
    <t>Аквадетрим капли 10мл</t>
  </si>
  <si>
    <t>Аквадетрим плюс 10мл</t>
  </si>
  <si>
    <t>Аквалор Беби ср-во (мягки душ) 150мл</t>
  </si>
  <si>
    <t>Активный Кальций с Вит. Д3 350 мл</t>
  </si>
  <si>
    <t>Актирен №40</t>
  </si>
  <si>
    <t>Актовегин таб. 200мг. №50</t>
  </si>
  <si>
    <t>Аллохол таб. №10 (ИРБИТ)</t>
  </si>
  <si>
    <t>Ереванская ХФФ, Армения</t>
  </si>
  <si>
    <t>Амарил таб 2мг №30</t>
  </si>
  <si>
    <t>Амизончик сироп 10мг/мл 100мл</t>
  </si>
  <si>
    <t>Аминоселмен р-р для инф. 250мл</t>
  </si>
  <si>
    <t>Амоксициллин-NS таб. 0,25г №10</t>
  </si>
  <si>
    <t>АнтиГриппин таб. шип. №10 (Грейфрут)</t>
  </si>
  <si>
    <t>Артишок 100мг №60</t>
  </si>
  <si>
    <t>Аскорил Экспектронат 100мл</t>
  </si>
  <si>
    <t>Аспаркам амп. 10мл №10</t>
  </si>
  <si>
    <t>Асформин таб 1000мг №100</t>
  </si>
  <si>
    <t>Асформин таб 850мг №100</t>
  </si>
  <si>
    <t>Атокса пор. д/инъ. 20мг №1</t>
  </si>
  <si>
    <t>Ацикловир таб. 0,2г №20 (узб)</t>
  </si>
  <si>
    <t>БактоБлиз таб. №7</t>
  </si>
  <si>
    <t>Бальзам золатая звезда жидкий 5мл</t>
  </si>
  <si>
    <t>Бальзам Золотая звезда карандаш д/инг 1,3г</t>
  </si>
  <si>
    <t>Бальзам Золотая звезда мазь 4г</t>
  </si>
  <si>
    <t>Баралген амп. 5мл №5</t>
  </si>
  <si>
    <t>Бензилбензоат эмульсия 20% 50г</t>
  </si>
  <si>
    <t>Бетадин р-р 120мл</t>
  </si>
  <si>
    <t>Бетасерк 24мг таб. №60***</t>
  </si>
  <si>
    <t>Бетаспан Депо сус. 5мг/2мг 1мл №5 (амп)</t>
  </si>
  <si>
    <t>Бисептол таб. 480мг №20</t>
  </si>
  <si>
    <t>Бисептол таб. 960мг №10</t>
  </si>
  <si>
    <t>Бисол р-р для инф. 200мл</t>
  </si>
  <si>
    <t>Бисопрол таб. 2,5 мг №30</t>
  </si>
  <si>
    <t>Бифилакс Релиф №6</t>
  </si>
  <si>
    <t>Боботик 30мл</t>
  </si>
  <si>
    <t>Бруфен саше 600мг №30</t>
  </si>
  <si>
    <t>Вазелин мед. 20гр (Узб)</t>
  </si>
  <si>
    <t>Вазопро амп. 5мл №10</t>
  </si>
  <si>
    <t>Валодип 10 мг/160мг №30</t>
  </si>
  <si>
    <t>Валодип 5 мг/80мг №30</t>
  </si>
  <si>
    <t>Вермокс таб. 100мг №6</t>
  </si>
  <si>
    <t>ВизиПрес гл. кап 2% 5мл</t>
  </si>
  <si>
    <t>Витал ВИТ К1 0,5мл №10</t>
  </si>
  <si>
    <t>Вобилон капс. 80мг. №30</t>
  </si>
  <si>
    <t>Гентамицин-К 80мг/2мл №10</t>
  </si>
  <si>
    <t>Гентридерм крем 20г</t>
  </si>
  <si>
    <t>Глиятон капс. 400мг №30</t>
  </si>
  <si>
    <t>Гроприносин таб. 500мг №50</t>
  </si>
  <si>
    <t>Дексаметазон таб. 0,5г №50</t>
  </si>
  <si>
    <t xml:space="preserve">Денталор р-р для/полоск. 100мл </t>
  </si>
  <si>
    <t>Дефилак сироп 200мл (Лактулоза)</t>
  </si>
  <si>
    <t>Дефицинк саше №10</t>
  </si>
  <si>
    <t>Диаглизид MR таб.30мг №60</t>
  </si>
  <si>
    <t>Диазолин драже 0,05мг №20</t>
  </si>
  <si>
    <t>Диалипон капс. 300мг №30</t>
  </si>
  <si>
    <t>Диаформин 850мг таб. №60</t>
  </si>
  <si>
    <t>Диклофарм 5% гель 50г</t>
  </si>
  <si>
    <t>Диоксидин амп.10мг/мл 10мл №10</t>
  </si>
  <si>
    <t>Долгит крем 20г</t>
  </si>
  <si>
    <t>Дунегма лиоф. пор. д/пр р-р 3мг №3</t>
  </si>
  <si>
    <t>Дуопрст гл. капли. 2,5мл***</t>
  </si>
  <si>
    <t>Дюфалак сироп 1000мл</t>
  </si>
  <si>
    <t>Дюфастон таб №14</t>
  </si>
  <si>
    <t>Звездочка бронхо сироп 15мг/5мл 100мл</t>
  </si>
  <si>
    <t>Звездочка бронхо сироп 30мг/5мл 100мл</t>
  </si>
  <si>
    <t>Золотая звезда порошок 15г №10</t>
  </si>
  <si>
    <t>Зумм-25 р-р д/инъ. 50мг/2мл №5</t>
  </si>
  <si>
    <t>Ибуфен Беби супп. №5</t>
  </si>
  <si>
    <t>Иммунокинд таб. №150</t>
  </si>
  <si>
    <t>Иммунотроп саше №10</t>
  </si>
  <si>
    <t>Индометацин мазь 10% 40г</t>
  </si>
  <si>
    <t>Канефрон Н р-р д/приема внутрь 100мл</t>
  </si>
  <si>
    <t>Карбалекс таб. 200мг №50</t>
  </si>
  <si>
    <t>Кардио-фосфин р-р 5г 50мл №1</t>
  </si>
  <si>
    <t>Кардитон р-р д/приема внутрь 1,0г/10мл №10</t>
  </si>
  <si>
    <t>Карипаин сухой бальзам 10мл №10</t>
  </si>
  <si>
    <t>Касарк таб 16мг №30</t>
  </si>
  <si>
    <t>Касарк таб. 32мг №30</t>
  </si>
  <si>
    <t>Кетонал гель 2,5% 50г</t>
  </si>
  <si>
    <t>Кетотифен таб. №30 (Узб)</t>
  </si>
  <si>
    <t>Клининг Энема р-р для клизмы 120мл</t>
  </si>
  <si>
    <t>Ко-Амлесса 8мг/10мг/2,5мг №30</t>
  </si>
  <si>
    <t>Комбисол р-р д/ин 100мл</t>
  </si>
  <si>
    <t>Конвулекс таб. 500мг №50</t>
  </si>
  <si>
    <t>Корега крем сильный мятный 40г</t>
  </si>
  <si>
    <t>Ирландия</t>
  </si>
  <si>
    <t>Креабест пор. 1,0г (Лайботен) №1</t>
  </si>
  <si>
    <t>Кружка Эсмарха №1</t>
  </si>
  <si>
    <t>Курантил 25 таб. №120 (Нагрузка 30%)</t>
  </si>
  <si>
    <t>Лактофильтрум таб. №60</t>
  </si>
  <si>
    <t>Левомак таб. 500мг №7</t>
  </si>
  <si>
    <t>Левомеколь мазь 40 г</t>
  </si>
  <si>
    <t>Левофлоксацин р-р 5мг 100мл</t>
  </si>
  <si>
    <t>Лейкопластырь 2,5 х 300 см</t>
  </si>
  <si>
    <t>Лидокаин 2% 2мл №5 (Узб)</t>
  </si>
  <si>
    <t>Лименда ваг.супп. 750мг/200мг №7</t>
  </si>
  <si>
    <t>Лоранекс таб.5мг №10</t>
  </si>
  <si>
    <t>Лоратадин сироп 90мл</t>
  </si>
  <si>
    <t>Лордестин сироп 0,5мг/мл 60мл</t>
  </si>
  <si>
    <t>Лоринден С мазь 15г</t>
  </si>
  <si>
    <t>Лориста 100мг №28</t>
  </si>
  <si>
    <t>Лэсфаль р-р 50мг/мл 5мл №5</t>
  </si>
  <si>
    <t>Лютеин офтальмо капс. №40</t>
  </si>
  <si>
    <t>Мазь гепариновая  25г (Бельмед)</t>
  </si>
  <si>
    <t>Мамавит Пренетал №40</t>
  </si>
  <si>
    <t>Мега Бифидум №10 (Бифидумбактерин) во флаконах</t>
  </si>
  <si>
    <t>Медфертил таб. №30***</t>
  </si>
  <si>
    <t>Мезим форте таб. 10 000 №20</t>
  </si>
  <si>
    <t>Мезим форте таб. №20</t>
  </si>
  <si>
    <t>Мелоксикам супп. рек. 15мг №10</t>
  </si>
  <si>
    <t>Мелоксикам супп. рек. 7,5мг №10</t>
  </si>
  <si>
    <t>Метолан р-р д/ин 500/5мл №5</t>
  </si>
  <si>
    <t>Метрогил дента гель 20г</t>
  </si>
  <si>
    <t>Метронидазол-Акос р-р 100мл</t>
  </si>
  <si>
    <t>Мидокалм амп. 1мл №5</t>
  </si>
  <si>
    <t>Називин Беби капли 0,01% 5мл</t>
  </si>
  <si>
    <t>Натрий хлор амп. 0,9%  5 мл №5</t>
  </si>
  <si>
    <t>Нафтизин 0,1% 15мл</t>
  </si>
  <si>
    <t>Нейродекс 5% амп. 5мл №5</t>
  </si>
  <si>
    <t>Нервогил таб. 1мг №30</t>
  </si>
  <si>
    <t>Нимесил гран.100мг 2г №30*** (Нагрузка 20%)</t>
  </si>
  <si>
    <t>Нирмин 10 плюс 200мл</t>
  </si>
  <si>
    <t>Aculife healthcare, Индия</t>
  </si>
  <si>
    <t>Норколут таб. 5мг №20</t>
  </si>
  <si>
    <t>Нохшаверин р-р д/инъ. 20мг/мл 2мл №5</t>
  </si>
  <si>
    <t>Нурофен сусп. д/детей 100мг/5мг 150мл</t>
  </si>
  <si>
    <t>Оксолин мазь 0,25% 10г</t>
  </si>
  <si>
    <t>Омаренс Т таб. 0,4мг №30</t>
  </si>
  <si>
    <t>Орса р-р 250мл</t>
  </si>
  <si>
    <t>Остемакс комфорт 70мг №4</t>
  </si>
  <si>
    <t>Офтальмодек гл. капли 0.2мл/мл 5мл</t>
  </si>
  <si>
    <t>Памперс для взр XL №30 (Онлем)</t>
  </si>
  <si>
    <t>Пантокальцин Viocta таб. 250 мг №50</t>
  </si>
  <si>
    <t>Парацетамол таб 0,5г №10 SP</t>
  </si>
  <si>
    <t>Пео 1г. №1</t>
  </si>
  <si>
    <t>Перекись водорода р-р 3% 100мл (орг 100шт)***</t>
  </si>
  <si>
    <t>Перчатки стер. ДИАГНОСТИЧЕСКИЙ 7,5</t>
  </si>
  <si>
    <t>Пиковит Сироп 150мл</t>
  </si>
  <si>
    <t>Пимафуцин крем 2% 30г</t>
  </si>
  <si>
    <t>Пимецеф пор. 1г</t>
  </si>
  <si>
    <t>Пиносол капли 10мл</t>
  </si>
  <si>
    <t>Повидон-Йодин супп. ваг. 200мг №14</t>
  </si>
  <si>
    <t>Предизин таб. 35мг №60</t>
  </si>
  <si>
    <t>Предуктал ОД капс. 80мг №30***</t>
  </si>
  <si>
    <t>Престанс таб.5/5мг №30</t>
  </si>
  <si>
    <t>Престилол таб. 5мг/5мг №30</t>
  </si>
  <si>
    <t>Простамин капс. №30</t>
  </si>
  <si>
    <t>Простамол УНО капс. №30</t>
  </si>
  <si>
    <t>Рабемак DSR КАПС. №20</t>
  </si>
  <si>
    <t>Рамкацин р-р д/инъ. 100мг/2мл №10</t>
  </si>
  <si>
    <t>Регидратоник форте р-р для ин. 250мл</t>
  </si>
  <si>
    <t>Репо р-р 2000ЕД 0,4мл №1</t>
  </si>
  <si>
    <t>Ринза СИП с вит.С 5мг №10</t>
  </si>
  <si>
    <t>Розакет р-р д/инъ. 30мг/1мл №10</t>
  </si>
  <si>
    <t>Ролиноз капли 10мг/мл 20мл</t>
  </si>
  <si>
    <t>Ронофлор кидс саше №10 (Бифилакс кидс)</t>
  </si>
  <si>
    <t>Ронофлор релиф саше №6 (Бифилакс релиф)</t>
  </si>
  <si>
    <t>Румалон амп.1мл №5</t>
  </si>
  <si>
    <t>Салувит пренотал капс. №30</t>
  </si>
  <si>
    <t>Салфетки влажные "Allday" №120</t>
  </si>
  <si>
    <t>Салфетки влажные "Luciy" №120</t>
  </si>
  <si>
    <t>Серрабест таб 10мг №100 (Серрата)</t>
  </si>
  <si>
    <t>Сетимед сироп 2,5мг/5мл 50мл</t>
  </si>
  <si>
    <t>Сетимед таб. 5мг №20</t>
  </si>
  <si>
    <t>Синафлан мазь 0,025 % 10г</t>
  </si>
  <si>
    <t>Синафлан мазь 0,025 % 10г (Зеленая дубрава)</t>
  </si>
  <si>
    <t>Синафул нео №10</t>
  </si>
  <si>
    <t>Синафул нео сироп 50мл</t>
  </si>
  <si>
    <t>Смекта пор. 3г №10</t>
  </si>
  <si>
    <t>Снуп спрей назал.6+ 0,1% 150 доз 15мл</t>
  </si>
  <si>
    <t>Спеман таб. №100</t>
  </si>
  <si>
    <t>Спилактон таб. 50мг №20</t>
  </si>
  <si>
    <t>Спирт мед.этил. 70% 500мл (орг. 10)</t>
  </si>
  <si>
    <t>Спрей наз. Золотая Звезда 0,1% 15мл</t>
  </si>
  <si>
    <t>Спринцовка ПВХ Б-3 90мл</t>
  </si>
  <si>
    <t xml:space="preserve">Спринцовка ПВХ Б-6 </t>
  </si>
  <si>
    <t>Спринцовка ПВХ БЕ-1 25мл</t>
  </si>
  <si>
    <t>Стазекс таб. 75мг №30</t>
  </si>
  <si>
    <t>Строфантин-Г 0,25мг/мл 1мл №10</t>
  </si>
  <si>
    <t>Сукцимед р-р для инф. 100мл</t>
  </si>
  <si>
    <t>Сульфацил гл.кап. 200мг/мл 10мл</t>
  </si>
  <si>
    <t>Тадрета таб. 5мг №20</t>
  </si>
  <si>
    <t>Танометр (ИАД-01-1)***</t>
  </si>
  <si>
    <t>Тауфон гл.кап. 4% 10мл</t>
  </si>
  <si>
    <t>Твардокс H40 таб. 40мг/12,5мг №28</t>
  </si>
  <si>
    <t>Теймурова паста 50гр</t>
  </si>
  <si>
    <t>Терафлекс Хондро крем 30г</t>
  </si>
  <si>
    <t>Тетрациклин г/хл гл.мазь 1% 10 г(узб)</t>
  </si>
  <si>
    <t>Тетурам таб. 150мг №30</t>
  </si>
  <si>
    <t>Тизин спрей наз. 0,1% 10мл</t>
  </si>
  <si>
    <t>Торсид амп. 5мг/мл 4мл №5</t>
  </si>
  <si>
    <t>Трайкор таб. 145мг №30***</t>
  </si>
  <si>
    <t>Трамоцит сусп 480мг/10мл 90мл</t>
  </si>
  <si>
    <t>Треатапрост капс. №30</t>
  </si>
  <si>
    <t>Треатапрост сусп. 250мл</t>
  </si>
  <si>
    <t>Тренпентал амп. 2% 5мл №10</t>
  </si>
  <si>
    <t>Триттико 150мг №20***</t>
  </si>
  <si>
    <t>Тромбонет таб. 75мг №30***</t>
  </si>
  <si>
    <t>Тутукон НЕО 250мл</t>
  </si>
  <si>
    <t>Укропная вода 50мл</t>
  </si>
  <si>
    <t>Уролект гранулы 4г №10</t>
  </si>
  <si>
    <t>Уростим таб. 50мг №10</t>
  </si>
  <si>
    <t>Урсомак капс. 300мг №20***</t>
  </si>
  <si>
    <t>Фармазолин капли 0,1% 10мл</t>
  </si>
  <si>
    <t>Фарматекс супп. ваг. 18,9мг №6</t>
  </si>
  <si>
    <t>Фастум гель 2,5% 30 г</t>
  </si>
  <si>
    <t>Феверал р-р 1г/100мл №1</t>
  </si>
  <si>
    <t>Фемастон 1/5 таб.  №28</t>
  </si>
  <si>
    <t>Фемион капс. №60</t>
  </si>
  <si>
    <t>Фенкарол таб. 25мг №20</t>
  </si>
  <si>
    <t>Фенкарол таб. 50мг №30</t>
  </si>
  <si>
    <t>Феррум лек сироп 100мл</t>
  </si>
  <si>
    <t>Фитостимул 50г</t>
  </si>
  <si>
    <t>Фитохол капс №30</t>
  </si>
  <si>
    <t>Флебодиа таб. 600мг №60 (диосмин)</t>
  </si>
  <si>
    <t>Флуоксетин Ланнахер капс. 20мг №20</t>
  </si>
  <si>
    <t>Фурасол пор. 1000 мг №5</t>
  </si>
  <si>
    <t>Фурацилин 0,02г №10  (узб)</t>
  </si>
  <si>
    <t>Хелподик р-р д-р д/и 75мг 3мл №5***</t>
  </si>
  <si>
    <t>Хондроксид гель 5% 30г</t>
  </si>
  <si>
    <t>Централ Б капс. №30</t>
  </si>
  <si>
    <t>Цераксон амп. 1000мг 4мл №5</t>
  </si>
  <si>
    <t>Цефекон Д супп. рект. д/детей 250мг №10</t>
  </si>
  <si>
    <t>Циклофосфан 200мг №1</t>
  </si>
  <si>
    <t>Getwell Pharmaceuticals, Индия</t>
  </si>
  <si>
    <t>Ципринол таб 500мг №10</t>
  </si>
  <si>
    <t>Цистолиберин адван сусп 125мл</t>
  </si>
  <si>
    <t>Цитиколин р-р д/ин. 500мг/4мл 4мл №5</t>
  </si>
  <si>
    <t>Чай Расторопша "Черный" 5гр №25 (Малхам)</t>
  </si>
  <si>
    <t>Эври Колд таб. №4</t>
  </si>
  <si>
    <t>Элевит кормление капс. №30</t>
  </si>
  <si>
    <t>Элегимаг р-р для/инфу. 200мл</t>
  </si>
  <si>
    <t>Энурозин сироп 150мл</t>
  </si>
  <si>
    <t>Эпо д/инъ. фл. 10000МЕ 1мл №1</t>
  </si>
  <si>
    <t>Эпо д/инъ. фл. 3000МЕ 1мл №1</t>
  </si>
  <si>
    <t>Эритромициновая гл.мазь. 1% 10гр (узб)</t>
  </si>
  <si>
    <t>Эроден Нео таб. 20мг №4</t>
  </si>
  <si>
    <t>Эрсефурил капс. 200мг №28</t>
  </si>
  <si>
    <t>Юниэнзим таб №20</t>
  </si>
  <si>
    <t>Юперио таб. 49/51мг №28</t>
  </si>
  <si>
    <t>Янувия таб. п/о. 100мг №28</t>
  </si>
  <si>
    <t>Адипин таб. 5мг №30</t>
  </si>
  <si>
    <t>Аквалор форте 150мл (Душ)</t>
  </si>
  <si>
    <t>Аллапинин 0,025г №30</t>
  </si>
  <si>
    <t>Арбидол Максимум капс 200мг №10</t>
  </si>
  <si>
    <t>Бабочка д/влив. в м/вены о/п KD-FLY 24G</t>
  </si>
  <si>
    <t>Бабочка д/влив. в м/вены о/п KD-FLY 25G</t>
  </si>
  <si>
    <t>Бепантен мазь 5% 100г</t>
  </si>
  <si>
    <t>Бепантен мазь 5% 30г</t>
  </si>
  <si>
    <t>Борная кислота спиртовой р-р 3% 25мл</t>
  </si>
  <si>
    <t>Глюкоза р-р 5% 100мл</t>
  </si>
  <si>
    <t>Д-Пантенол плюс 30г</t>
  </si>
  <si>
    <t>Зонд желудочный BEROTUBE Fr/Ch 16</t>
  </si>
  <si>
    <t>Зонд желудочный BEROTUBE Fr/Ch 20</t>
  </si>
  <si>
    <t>Зонд желудочный BEROTUBE Fr/Ch 22</t>
  </si>
  <si>
    <t>Зонд желудочный BEROTUBE Fr/Ch 30</t>
  </si>
  <si>
    <t>Игла спинальная Quincke 20G</t>
  </si>
  <si>
    <t>Игла спинальная Quincke 22G</t>
  </si>
  <si>
    <t>Игла спинальная Quincke 25G</t>
  </si>
  <si>
    <t>Иноседа сироп 250мг/5мл 120мл</t>
  </si>
  <si>
    <t>Катетер KD-FIX 18G</t>
  </si>
  <si>
    <t>Катетер KD-FIX 20G</t>
  </si>
  <si>
    <t>Катетер KD-FIX 24G</t>
  </si>
  <si>
    <t>Катетер Фолея латексный 08 CH/FR</t>
  </si>
  <si>
    <t>Катетер Фолея латексный 24 CH/FR</t>
  </si>
  <si>
    <t>Катетер Фолея латексный 26 CH/FR</t>
  </si>
  <si>
    <t>Катетер Фолея латексный 28 CH/FR</t>
  </si>
  <si>
    <t>Левицитам таб. 250мг №30</t>
  </si>
  <si>
    <t>Левофлоксацин капс. 500мг №10 (Радикс)</t>
  </si>
  <si>
    <t>Левофлоксацин р-р 100мл</t>
  </si>
  <si>
    <t>Лидокаин спрей 10% 50мл</t>
  </si>
  <si>
    <t>Флумед фарм, Молдова</t>
  </si>
  <si>
    <t>Лизинокор таб. 5мг №20***</t>
  </si>
  <si>
    <t>Линимент синтомицина 10% 25г</t>
  </si>
  <si>
    <t>Лорингосепт таб №10 (орг 200)</t>
  </si>
  <si>
    <t>Маннит р-р 200 мл (Радикс)</t>
  </si>
  <si>
    <t>Метоклопрамид таб. №50***</t>
  </si>
  <si>
    <t>Мускомед крем 0,25% 30г</t>
  </si>
  <si>
    <t>Натрия тиосульфат 30% 10мл №10</t>
  </si>
  <si>
    <t>Небиворлд таб. 5мг №28</t>
  </si>
  <si>
    <t>Небулайзер ингалятор комп. V-MED 001 "ECO"</t>
  </si>
  <si>
    <t>Небулайзер ингалятор комп. V-MED 001 "HOME</t>
  </si>
  <si>
    <t>Нистатин мазь 100000 ЕД 25 гр***</t>
  </si>
  <si>
    <t>Парацетамол свечи 100 мг №10 (Россия)</t>
  </si>
  <si>
    <t>Прамипекс таб. 0,25мг №30</t>
  </si>
  <si>
    <t>Регулон таб. п/о №21</t>
  </si>
  <si>
    <t>Релиф Ультра супп.рект. №12</t>
  </si>
  <si>
    <t>Сановит сироп 100мл</t>
  </si>
  <si>
    <t>Термометр мед. цифровой</t>
  </si>
  <si>
    <t>Тетрациклин таб. 0,1г №20</t>
  </si>
  <si>
    <t>Тиоцетам 10мл №10</t>
  </si>
  <si>
    <t>Уролесан кап. №40</t>
  </si>
  <si>
    <t>Ферретаб капс. №30</t>
  </si>
  <si>
    <t>Хирургичекие лезвия 12 (Стерил)</t>
  </si>
  <si>
    <t>Хирургичекие лезвия 23 (Стерил)</t>
  </si>
  <si>
    <t>Хирургичекие лезвия 24 (Стерил)</t>
  </si>
  <si>
    <t>Шприц 1мл (ИНСУЛИН)</t>
  </si>
  <si>
    <t>Шприц инсулиновый с иглами 0,5мл</t>
  </si>
  <si>
    <t>Aнтисептический спрей 50мл</t>
  </si>
  <si>
    <t>Спертоник таб. №30</t>
  </si>
  <si>
    <t>Зитокс р-р/д инф 100мл</t>
  </si>
  <si>
    <t>Ситомет 50мг/1000мг №30</t>
  </si>
  <si>
    <t>Ситомет 50мг/500мг №30</t>
  </si>
  <si>
    <t>Азмасол 100мкг/200 доз</t>
  </si>
  <si>
    <t>Аскор. с глюк.+ кальций таб. 3,0г №10*24 (витаминка С)</t>
  </si>
  <si>
    <t>Аскорбинка с глюк. таб. 3,0г №14*70 (банках)</t>
  </si>
  <si>
    <t>Аскорбинка с глюкозой таб.№10 (Конфеты)</t>
  </si>
  <si>
    <t>Бифолак НЕО 1,5 г №10 (саше)</t>
  </si>
  <si>
    <t>Бифолак-Актив 0,8 г №10 (саше)</t>
  </si>
  <si>
    <t>Бифолак-Цинкум 1г №10 (саше)</t>
  </si>
  <si>
    <t>Гелмоцит 100мл</t>
  </si>
  <si>
    <t>Глицемир сироп 200мл</t>
  </si>
  <si>
    <t>Кальцевит Д3 сироп 100мл</t>
  </si>
  <si>
    <t>Когинол р-р 100мл</t>
  </si>
  <si>
    <t>Ксабанрив таб. п.п/о 20мг №30</t>
  </si>
  <si>
    <t>Лонгер капс,200мг №10</t>
  </si>
  <si>
    <t>Марля мед. 10м (Орг 25)</t>
  </si>
  <si>
    <t>Oltin ko'l Farm</t>
  </si>
  <si>
    <t>Марля мед. 3м (Орг 70)</t>
  </si>
  <si>
    <t>Марля мед. 5м (Орг 40)</t>
  </si>
  <si>
    <t>Орнидан таб №20</t>
  </si>
  <si>
    <t>Перчатки не. стир. латекс. М №1 (Орг 200)</t>
  </si>
  <si>
    <t>Система для инф (Westcom)***</t>
  </si>
  <si>
    <t>Вэстком</t>
  </si>
  <si>
    <t>Спирт мед.этил. 70% 100мл (орг100)***</t>
  </si>
  <si>
    <t>Стев Папайя 150г</t>
  </si>
  <si>
    <t>Флоксадекс сусп. глазная/ушная 10мл</t>
  </si>
  <si>
    <t>Эритромакс Baby 100мл</t>
  </si>
  <si>
    <t>Аз корни р-р д/инъ. 1000мг 5мл №5</t>
  </si>
  <si>
    <t>Гландин-Е2 ваг. таб. 3мг №1</t>
  </si>
  <si>
    <t>Колоспас фибро саше №10</t>
  </si>
  <si>
    <t>Лангэйр саше 4г №14</t>
  </si>
  <si>
    <t>Лидаза амп. 64УЕ №10</t>
  </si>
  <si>
    <t>Монтизед-5 таб. 5мг №30</t>
  </si>
  <si>
    <t>Новирин таб по 500 мг №4х10</t>
  </si>
  <si>
    <t>Нотта капли 20мл</t>
  </si>
  <si>
    <t>Сибутин таб. 5мг №30</t>
  </si>
  <si>
    <t>Сонмил таб. 15мг №10</t>
  </si>
  <si>
    <t>Тест Ультрачувствительный MAMA TEST</t>
  </si>
  <si>
    <t>Цефексол капс. 400мг №5</t>
  </si>
  <si>
    <t>Цефексол пор. д/приг. сусп. 100мг/5мл</t>
  </si>
  <si>
    <t>L-лизина Эсцин.  Эллезиум 1мг/мл 5мл №10***</t>
  </si>
  <si>
    <t>Аминомакс р-р д/инф. 100мл</t>
  </si>
  <si>
    <t>Арбидол капс 100мг №12</t>
  </si>
  <si>
    <t>Болекс таб. №100</t>
  </si>
  <si>
    <t xml:space="preserve">Гепотек р-р для/инф. 5г /10мл </t>
  </si>
  <si>
    <t>Давакоф сироп 100мл</t>
  </si>
  <si>
    <t>Димакс таб №100</t>
  </si>
  <si>
    <t>Исмижен таб. №30</t>
  </si>
  <si>
    <t>Канамицин 1,0</t>
  </si>
  <si>
    <t>Каргрип таб. №10</t>
  </si>
  <si>
    <t>Лейкопластырь "Мультипласт" 2 х 500 см</t>
  </si>
  <si>
    <t>Ноофен кап. 250мг №20</t>
  </si>
  <si>
    <t>Ноофен кап. 500мг №24</t>
  </si>
  <si>
    <t>Пулмолан сироп 30мг/5мл 100мл</t>
  </si>
  <si>
    <t>Реосорбил SEEM р-р д/инф. 250мл</t>
  </si>
  <si>
    <t>Тетрациклин г/хл гл.мазь 1% 3 г</t>
  </si>
  <si>
    <t>Цилектодерм VG крем 15г</t>
  </si>
  <si>
    <t>Чай шиповник 2,5г №20 (пакетик)</t>
  </si>
  <si>
    <t>Эмофлокс-SEEM р-р д/инф. 250мл</t>
  </si>
  <si>
    <t>Юниксим 100 сусп. 60мл</t>
  </si>
  <si>
    <t>Юниксим капс. 400мг №6</t>
  </si>
  <si>
    <t>Албадол пор. для р-ра 400мг 5г №10</t>
  </si>
  <si>
    <t>Беневрон Б амп 3мл №5</t>
  </si>
  <si>
    <t>Бинт эластичный "NORMAL" 100мм х 3м</t>
  </si>
  <si>
    <t>Зесткал жеват. таб  №30</t>
  </si>
  <si>
    <t>Карандаш для ингаляции "Кукушка"</t>
  </si>
  <si>
    <t>Нимесулид порошок 100мг/2г №30</t>
  </si>
  <si>
    <t>Парагин р-р 100мл</t>
  </si>
  <si>
    <t>Адипин таб. 10мг №30</t>
  </si>
  <si>
    <t>Аевит 0,3г капс. №50</t>
  </si>
  <si>
    <t>Shanaz, Узбекистан</t>
  </si>
  <si>
    <t>Азитоком таб. 500мг №3</t>
  </si>
  <si>
    <t>Азитромицин пор.для приг.сус.200 мг/5 мл 30 мл (узб)</t>
  </si>
  <si>
    <t>АкваКальций Актив сусп.350мл</t>
  </si>
  <si>
    <t>АкваКальций с магний сусп.350мл</t>
  </si>
  <si>
    <t>АкваКальций со вкус. банан 350мл</t>
  </si>
  <si>
    <t>АкваКальций со вкус. Малина 350мл</t>
  </si>
  <si>
    <t>АкваКальций со вкус. Персик 350мл</t>
  </si>
  <si>
    <t>АкваКальций со вкус. Яблоко 350мл</t>
  </si>
  <si>
    <t>Аквалор норм спрей 150мл</t>
  </si>
  <si>
    <t>Актовегин амп. 2мл №25</t>
  </si>
  <si>
    <t>Актовегин амп. 5мл №5</t>
  </si>
  <si>
    <t>Албез таб. 200мг №5</t>
  </si>
  <si>
    <t>Алмагель А-LIK сусп. 170мл</t>
  </si>
  <si>
    <t>Алтейка сироп 100мл</t>
  </si>
  <si>
    <t>Алтея сироп фл. 125г</t>
  </si>
  <si>
    <t>Алфавит для мужчин №60</t>
  </si>
  <si>
    <t>Алфавит таб. для детей №60</t>
  </si>
  <si>
    <t>Амарил М SR таб. 2мг/500мг №30</t>
  </si>
  <si>
    <t>Амброксол р-р для инъек. 15 мг/2мл 2 мл №5 (узб)</t>
  </si>
  <si>
    <t>Амбронол таб №50</t>
  </si>
  <si>
    <t>Амизон таб.0,25г №20</t>
  </si>
  <si>
    <t>Амлесса 4мг/5мг №30</t>
  </si>
  <si>
    <t>Амоксиклав 2Х пор. д/приг сусп. 400мг+57мг/5мл 70мл</t>
  </si>
  <si>
    <t>Амоксиклав 2Х таб 1000мг №14</t>
  </si>
  <si>
    <t>Амоксиклав 625мг таб №15</t>
  </si>
  <si>
    <t>Амоксициллин пор. для сусп. 125мг/5мл 100мл(узб)</t>
  </si>
  <si>
    <t>Амоксициллин таб. 0,25г №20</t>
  </si>
  <si>
    <t>Ампициллин 0,5г №1 (узб)</t>
  </si>
  <si>
    <t>Ампициллин тригидрат таб. 0,5г №10 (узб)</t>
  </si>
  <si>
    <t>Анальгин д/инъ. 50% 2мл №5 (Узб)</t>
  </si>
  <si>
    <t>Анзибел таб. со вкус. Апельсина №30***</t>
  </si>
  <si>
    <t>Анзибел таб. со вкус. Мёд и лимона №30***</t>
  </si>
  <si>
    <t>Анзибел таб. со вкус. Ментола №30***</t>
  </si>
  <si>
    <t>АнтиГриппин таб. №10 (Коробке)</t>
  </si>
  <si>
    <t>Антигриппин шип. д/детей таб. №10</t>
  </si>
  <si>
    <t>Антипедикулезный шампунь 110мл (комплект)</t>
  </si>
  <si>
    <t>Апилак таб. 10мг №10</t>
  </si>
  <si>
    <t>Априд 750 №10***</t>
  </si>
  <si>
    <t>Априд порошок для приготовления суспензии 70мл***</t>
  </si>
  <si>
    <t>Арбидол капс 100мг №20</t>
  </si>
  <si>
    <t>Арбидол пор. д/приг. сусп. 25мг/5мл 37г</t>
  </si>
  <si>
    <t>Арбидол таб. 50мг №10</t>
  </si>
  <si>
    <t>Асиброкс таб. шип. 600мг №12 (АЦЦ)</t>
  </si>
  <si>
    <t>Аскорбинка  мармелад  №300 (Vitagum)****</t>
  </si>
  <si>
    <t>Аспирин С шип. таб. №10</t>
  </si>
  <si>
    <t>Аторвакор таб. 40мг №30</t>
  </si>
  <si>
    <t>Аторис 20мг №30</t>
  </si>
  <si>
    <t>АТФ 1% 1мл №10</t>
  </si>
  <si>
    <t>АТФ 1% 1мл №10 (Китай)</t>
  </si>
  <si>
    <t>Ацикловир мазь 5% 10г</t>
  </si>
  <si>
    <t>Ацикловир таб. 0,2г №20 (Зиннур)</t>
  </si>
  <si>
    <t>АЦЦ 100мг д/детей шип таб. №20</t>
  </si>
  <si>
    <t>АЦЦ 200 гранулы 200мг 3г №20</t>
  </si>
  <si>
    <t>АЦЦ Лонг 600 таб 600мг №10 (Нагрузка 30%)</t>
  </si>
  <si>
    <t>Бактавит гл.капли 0,5мг/мл 10мл</t>
  </si>
  <si>
    <t>Бактоптик мазь 2% 15г</t>
  </si>
  <si>
    <t>Барол капс. 20мг №30</t>
  </si>
  <si>
    <t>Бефрон сусп. 100мг/5мл 100мл №1***</t>
  </si>
  <si>
    <t>Бидоп 2,5мг №28</t>
  </si>
  <si>
    <t>Бидоп таб.10мг №28***</t>
  </si>
  <si>
    <t>Биоспек саше №10</t>
  </si>
  <si>
    <t>Биофаг 10мл №5</t>
  </si>
  <si>
    <t>Бисептол сусп. 240мг/5мл 80мл</t>
  </si>
  <si>
    <t>Бисопролол таб. 10мг №30 (Борисовский)***</t>
  </si>
  <si>
    <t>Бифобаланс БЭБИ саше №12</t>
  </si>
  <si>
    <t>Бифобаланс КИДС саше №12</t>
  </si>
  <si>
    <t>Бравадин таб. 5мг №56</t>
  </si>
  <si>
    <t>Бримоптик гл.капли 2мг/мл 5мг/мл 10мл</t>
  </si>
  <si>
    <t>Бронхо-мунал 3,5 мг №10</t>
  </si>
  <si>
    <t>Бронхо-мунал 7 мг №10</t>
  </si>
  <si>
    <t>Вамелан капс. №30</t>
  </si>
  <si>
    <t>Верошпирон капс. 100мг №30</t>
  </si>
  <si>
    <t>Верошпирон капс. 50мг №30</t>
  </si>
  <si>
    <t>Викантус сироп 7,5мг/5мл 150мл</t>
  </si>
  <si>
    <t>Винпоцетин таб. №30</t>
  </si>
  <si>
    <t>SRS Pharmaceuticals Ltd, Индия</t>
  </si>
  <si>
    <t>Витакап капс №10</t>
  </si>
  <si>
    <t>Витамин Е "LIK" 0,1г №30</t>
  </si>
  <si>
    <t>Витамин Е "LIK" 0,2г №30</t>
  </si>
  <si>
    <t>Витамин Е 400мг капс. №30</t>
  </si>
  <si>
    <t>Минскинтеркапс</t>
  </si>
  <si>
    <t>Витамин С р-р 5% 2мл №10 (Узб)</t>
  </si>
  <si>
    <t>Витапрост Плюс супп. рект. №10</t>
  </si>
  <si>
    <t>Виферон-1 (свечи 150 000МЕ) №10</t>
  </si>
  <si>
    <t>Г Трикопол №20</t>
  </si>
  <si>
    <t>Гее Баралгин таб. №100</t>
  </si>
  <si>
    <t>Гексоларин спрей д/мест. прим. 0,2% 30мл</t>
  </si>
  <si>
    <t>Гемотран 50мг/мл 5мл №10</t>
  </si>
  <si>
    <t>Гепарин амп. 5мл №1</t>
  </si>
  <si>
    <t>Герпевир мазь. 2,5% 15г</t>
  </si>
  <si>
    <t>Гинокапс форте ваг. капс. №10</t>
  </si>
  <si>
    <t>Гинсомин капс с женьш №30</t>
  </si>
  <si>
    <t>Глистогон плюс таб. №1</t>
  </si>
  <si>
    <t>Глицин таб. 100мг №50</t>
  </si>
  <si>
    <t>Глюкофаж 1000мг №60</t>
  </si>
  <si>
    <t>Граммидин Нео с анестетиком №18</t>
  </si>
  <si>
    <t>Грандаксин таб. 50мг №20***</t>
  </si>
  <si>
    <t>Грелка рез. Б-1</t>
  </si>
  <si>
    <t>Дексаметазон таб. 0,5мг №10</t>
  </si>
  <si>
    <t>Дексаром амп. 25мг/мл 2мл №5</t>
  </si>
  <si>
    <t>Дентокинд таб. №150</t>
  </si>
  <si>
    <t>Диакарб 250мг №30</t>
  </si>
  <si>
    <t>Диампа таб. 10мг №14</t>
  </si>
  <si>
    <t>Диклофенак амп. 2,5% 3мл №10</t>
  </si>
  <si>
    <t>Диклофенак натрия мазь. 1% 30гр</t>
  </si>
  <si>
    <t>Диклофенак-АКОС амп. 2,5% 3мл №5</t>
  </si>
  <si>
    <t>Димедрол р-р 1% 1мл №10</t>
  </si>
  <si>
    <t>Дистрептаза супп.рек. 2г №6</t>
  </si>
  <si>
    <t>Доктор мом паст №20 (Малина)</t>
  </si>
  <si>
    <t>Драстоп р-р д/инъ. 200мг/2мл №10</t>
  </si>
  <si>
    <t>Дроп терапевтик гл.капли 10 мл</t>
  </si>
  <si>
    <t>Дро-шпа 2% 2мл №5</t>
  </si>
  <si>
    <t>Дюфалак сироп 200 мл</t>
  </si>
  <si>
    <t>Зитмак 250 №6***</t>
  </si>
  <si>
    <t>Зодак таб 10мг №30</t>
  </si>
  <si>
    <t>Ибуклин таб  №20</t>
  </si>
  <si>
    <t>Ибупрофен сусп. 100мг/5мл 100мл</t>
  </si>
  <si>
    <t>Ибупрофен сусп. 100мг/5мл 50мл</t>
  </si>
  <si>
    <t>Ибуфен Д сусп. 100мг/5мл 120мл</t>
  </si>
  <si>
    <t>Имбирь капс. 850мг №60</t>
  </si>
  <si>
    <t>Ингалипт спрей 30мл</t>
  </si>
  <si>
    <t>Ингалипт-Н аэр. 30мл</t>
  </si>
  <si>
    <t>Инсти без сахара №5</t>
  </si>
  <si>
    <t>Инсти гранулы трав. №5</t>
  </si>
  <si>
    <t>Инсти для детей №5</t>
  </si>
  <si>
    <t>Инсти травяные лимон №5</t>
  </si>
  <si>
    <t>Инсуфор таб. 850мг №30</t>
  </si>
  <si>
    <t>Инфлювак Тетра сусп. 0,5мл №1</t>
  </si>
  <si>
    <t>Инфлюцид таб. №60</t>
  </si>
  <si>
    <t>Исирик №15</t>
  </si>
  <si>
    <t>Йод АСК 100мкг №100</t>
  </si>
  <si>
    <t>Йодомарин таб. 100мг №100</t>
  </si>
  <si>
    <t>Йодофол таб №60</t>
  </si>
  <si>
    <t>Калия Хлорид (ПЭ) 40мг/мл 5мл №10</t>
  </si>
  <si>
    <t>Кальций глюконат 10% 5мл №10</t>
  </si>
  <si>
    <t>Кальций Д3 Ника №120</t>
  </si>
  <si>
    <t>Кальций Д3 Никомед №100</t>
  </si>
  <si>
    <t>Кальций Д3 Никомед форте №120***</t>
  </si>
  <si>
    <t>Кальция хлорид амп. 10мл №10 (Журабек)</t>
  </si>
  <si>
    <t>Каптоприл таб. 0,025г №40</t>
  </si>
  <si>
    <t>Кардиовит амп 2мл №3</t>
  </si>
  <si>
    <t>Кашли-АСС кидс сироп 100мл</t>
  </si>
  <si>
    <t>Кашли-АСС сироп 100мл</t>
  </si>
  <si>
    <t>Кетарен р-р д/инъ. 30мг/мл 1мл №5</t>
  </si>
  <si>
    <t>Кеторол гель 2% 30гр</t>
  </si>
  <si>
    <t>Кетотифен таб. №30</t>
  </si>
  <si>
    <t>Климон таб. №60</t>
  </si>
  <si>
    <t>Коделак Бронхо таб. №20</t>
  </si>
  <si>
    <t>Коделак НЕО таб. 50мг №10</t>
  </si>
  <si>
    <t>Колдрекс хотрем лимон №10</t>
  </si>
  <si>
    <t>Коликвел капли 15мл</t>
  </si>
  <si>
    <t>Коло эва капс. №30</t>
  </si>
  <si>
    <t>Конвулекс капли 300мг/мл 100мл</t>
  </si>
  <si>
    <t>Конкор Кор 2,5 мг №30</t>
  </si>
  <si>
    <t>Кортексин 10мг №10</t>
  </si>
  <si>
    <t>Кристар р-р д/инф 4,2% №100мл</t>
  </si>
  <si>
    <t>Лакто-G капс.№10***</t>
  </si>
  <si>
    <t>Леводекс р-р для/инф. 100мл</t>
  </si>
  <si>
    <t>Леворекс 500мг таб №5</t>
  </si>
  <si>
    <t>Левофлоксацин-NL р-р 100мл</t>
  </si>
  <si>
    <t>Леспефрил р-р д/прием. внутрь 100мл</t>
  </si>
  <si>
    <t>Летфиксим-200 таб. №10 (Цефиксим)</t>
  </si>
  <si>
    <t>Летфиксим-400 таб. №10 (Цефиксим)</t>
  </si>
  <si>
    <t>Лефлобакт р-р д/инф. 5мг/мл 100мл</t>
  </si>
  <si>
    <t>Либексин таб. 100мг №20</t>
  </si>
  <si>
    <t>Линекс капс. №16</t>
  </si>
  <si>
    <t>Линекси плюс капс. №16 (Лекникс плюс)</t>
  </si>
  <si>
    <t>Линимент синтомицина 10% 25г (Алтайвитамины)</t>
  </si>
  <si>
    <t>Линимент синтомицина 10% 25г(узб)</t>
  </si>
  <si>
    <t>Линкас бальзам мазь 25г</t>
  </si>
  <si>
    <t>Линкас без сахара 90мл</t>
  </si>
  <si>
    <t>Линкас паст. со вкус. Мёд лимон д/расс. №16</t>
  </si>
  <si>
    <t>Линкас сироп  90мл</t>
  </si>
  <si>
    <t>Лира р-р оральный 100мг/мл 30мл</t>
  </si>
  <si>
    <t>Локсидол супп. рек.15мг №6</t>
  </si>
  <si>
    <t>Лоперамид таб.0,002 г. №20 (Зиннур)</t>
  </si>
  <si>
    <t>Лор-ангинасепт таб. №10 (лорингосепт)</t>
  </si>
  <si>
    <t>Лоратадин 0,01г №10 (Узб)</t>
  </si>
  <si>
    <t>Лораталь таб №10***</t>
  </si>
  <si>
    <t>Лордес 5 таб №20***</t>
  </si>
  <si>
    <t>Лордес сироп 100мл***</t>
  </si>
  <si>
    <t>Лоробен р-р 200мл</t>
  </si>
  <si>
    <t>Лоробен спрей 30мл</t>
  </si>
  <si>
    <t>Лортенза 100мг/5мг №30   (Лориста+Тенокс)</t>
  </si>
  <si>
    <t>Луцетам таб. 1200мг №20</t>
  </si>
  <si>
    <t>Маалокс сусп. 15мл в сашетах №30</t>
  </si>
  <si>
    <t>Магне В6 №60</t>
  </si>
  <si>
    <t>Мазь Вишневского 25г (узб)</t>
  </si>
  <si>
    <t>Мамоклам таб. №40</t>
  </si>
  <si>
    <t>Масло облепиховое 100мл (чаканда мойи)</t>
  </si>
  <si>
    <t>Масло облепиховое 50мл (чаканда мойи)</t>
  </si>
  <si>
    <t>Масло черного тмина 100мл (кора седана еги)</t>
  </si>
  <si>
    <t>Масло черного тмина и кунжута Е 0,3г капс. №50</t>
  </si>
  <si>
    <t>Масло черного тмина и кунжута Е 0,78г капс. №50</t>
  </si>
  <si>
    <t>Масло черного тмина с вит Е 0,3г капс. №50</t>
  </si>
  <si>
    <t>Масло черного тмина с вит Е 0,78г капс. №50</t>
  </si>
  <si>
    <t>Масло чесночное 50мл (саримсок еги)</t>
  </si>
  <si>
    <t>Мегасеф 250, порошок для инъекции №1, с растворителем, 2мл***</t>
  </si>
  <si>
    <t>Мегасеф 750 амп  №1***</t>
  </si>
  <si>
    <t>Мезатон гл. капли 25мг/мл</t>
  </si>
  <si>
    <t>Меззен Форте таб. №20</t>
  </si>
  <si>
    <t>Мелбек Форте 15мг №30***</t>
  </si>
  <si>
    <t>Мельдронал р-р д/и. 500мг/5мл №10</t>
  </si>
  <si>
    <t>Меновазан мазь 40г</t>
  </si>
  <si>
    <t>Меновазин раствор 40 мл (Узб ор.60)</t>
  </si>
  <si>
    <t>Меркацин р-р для ин. 100мг/2мл №1</t>
  </si>
  <si>
    <t>Мертенил таб. 5мг №30</t>
  </si>
  <si>
    <t>Метортрит Ромфарм р-р д/ин в 10мг/мл 2,0мл №1</t>
  </si>
  <si>
    <t>Метрогил р-р 500мг100мл</t>
  </si>
  <si>
    <t>Метромикон форте супп. ваг. №7</t>
  </si>
  <si>
    <t>Метронидазол таб. 0,25г №10***</t>
  </si>
  <si>
    <t>Микофлю капс.150мг №1</t>
  </si>
  <si>
    <t>Мильгамма амп. 2мл №10</t>
  </si>
  <si>
    <t>Мукалтин таб 50мг №10 (Татхимфарм)</t>
  </si>
  <si>
    <t>Називин Кидс капли 0,025% 10мл</t>
  </si>
  <si>
    <t>Називин Классик капли 0,05% 10мл</t>
  </si>
  <si>
    <t>Назоферон спрей наз. 100000 МЕ/мл 5мл</t>
  </si>
  <si>
    <t>Насморк Тотал таб. №10</t>
  </si>
  <si>
    <t>Настойка пустырника "LIK" 25мл</t>
  </si>
  <si>
    <t>Настойка пустырника 25мл</t>
  </si>
  <si>
    <t>Натрий хлор 0,9 % 100мл***</t>
  </si>
  <si>
    <t>Натрий хлор амп. 0,9%  5 мл №10</t>
  </si>
  <si>
    <t>Невралон амп. 2мл №5</t>
  </si>
  <si>
    <t>Нейромультивит амп. 2мл №5</t>
  </si>
  <si>
    <t>Нейротон р-р 2мл №5</t>
  </si>
  <si>
    <t>Неодепрессин 150мл</t>
  </si>
  <si>
    <t>Нижагара LONG Last таб.100мг №4</t>
  </si>
  <si>
    <t>Нижагара таб 100мг №4</t>
  </si>
  <si>
    <t>Никотиновая кислота амп. 1% 1мл №10</t>
  </si>
  <si>
    <t>Нимесул порошок №30 (нимесил)</t>
  </si>
  <si>
    <t>Нимесулид SD пор. №30***</t>
  </si>
  <si>
    <t>Нипертен таб 5мг №30</t>
  </si>
  <si>
    <t>Нитроглицерин 0,0005 №40</t>
  </si>
  <si>
    <t>Нолгрип Джуниор сироп 60мл</t>
  </si>
  <si>
    <t>Нолгрип плюс таб. №4</t>
  </si>
  <si>
    <t>Ноогам таб. №60</t>
  </si>
  <si>
    <t>Ноофен пор. 500мг 2,5г №5***</t>
  </si>
  <si>
    <t>Облепиховое масло 50мл</t>
  </si>
  <si>
    <t>Облепиховое масло супп.рект.0,5г №10 (Узб)</t>
  </si>
  <si>
    <t>Овифакт лиоф. д/приг. р-ра 5000ЕД №1</t>
  </si>
  <si>
    <t>Швейцария</t>
  </si>
  <si>
    <t>Оксолин мазь 0,25% 10г (Узб)</t>
  </si>
  <si>
    <t>Олмесар Г таб. 20мг №28</t>
  </si>
  <si>
    <t>Олтар таб. 3мг №30</t>
  </si>
  <si>
    <t>Олфрекс 10 таб. №28***</t>
  </si>
  <si>
    <t>Олфрекс 5 таб. №28***</t>
  </si>
  <si>
    <t>Омега 3 "LIK" капс.№50</t>
  </si>
  <si>
    <t>Омес капс. 20мг №30</t>
  </si>
  <si>
    <t>Омк2 р-р 10мл</t>
  </si>
  <si>
    <t>Орлип таб.120мг. №30***</t>
  </si>
  <si>
    <t>Осетрон амп 4мг/2мл №5</t>
  </si>
  <si>
    <t>Осетрон амп 8мг/4мл №5</t>
  </si>
  <si>
    <t>Офтальмоферон 10000 МЕ/мл 1мг/мл</t>
  </si>
  <si>
    <t>Офтан Дексаметазон гл. капли 0,1% 5мл</t>
  </si>
  <si>
    <t>Офтан Катахром гл.капли 10мл</t>
  </si>
  <si>
    <t>Офтан тималол гл.капли 5мг/мл 5мл</t>
  </si>
  <si>
    <t>Палора таб. №30***</t>
  </si>
  <si>
    <t>Панкреатин таб. 25ЕД №60</t>
  </si>
  <si>
    <t>Парацетамол свечи 125 мг №10 (узб)</t>
  </si>
  <si>
    <t>Пектолван Плющ сироп 100мл</t>
  </si>
  <si>
    <t>Пектолван Ц сироп 100мл</t>
  </si>
  <si>
    <t>Пенталгин ICN таб. №12</t>
  </si>
  <si>
    <t>Перглим 2 таб 2мг №30</t>
  </si>
  <si>
    <t>Перцовый пластырь 8,4 х 18</t>
  </si>
  <si>
    <t>Перцовый плстыр "Доктор перц" 10х18</t>
  </si>
  <si>
    <t>Верофарм</t>
  </si>
  <si>
    <t>Перцовый плстыр(Cansin) 10х18</t>
  </si>
  <si>
    <t>П-Зеро гель д/нар. 30г</t>
  </si>
  <si>
    <t>Пиколакс капли 0,75% 15мл</t>
  </si>
  <si>
    <t>Пирацетам р-р 20% 5мл №10 (Россия)</t>
  </si>
  <si>
    <t>Плавикс 75мг №28</t>
  </si>
  <si>
    <t>Преднизолон р-р 30мг/1мл №5</t>
  </si>
  <si>
    <t>Преднизолон таб. №40</t>
  </si>
  <si>
    <t>Презервативы "Indigo" Classic №15</t>
  </si>
  <si>
    <t>Shangdong Geamay Latex tech. LTD, Китай</t>
  </si>
  <si>
    <t>Презервативы "Indigo" Микс удовольствий №15</t>
  </si>
  <si>
    <t>Презервативы "Indigo" Продленного действия №15</t>
  </si>
  <si>
    <t>Презервативы "Indigo" Ультратонкие №15</t>
  </si>
  <si>
    <t>Презервативы "Indigo" Фруктовый микс №15</t>
  </si>
  <si>
    <t>Презервативы "Inno" №3</t>
  </si>
  <si>
    <t>Innolatex</t>
  </si>
  <si>
    <t>Проспан капли 20мл</t>
  </si>
  <si>
    <t>Проспан р-р д/прием. внутрь 5мл №21</t>
  </si>
  <si>
    <t>Проспан сироп от кашля 100мл***</t>
  </si>
  <si>
    <t>Просульпин 50мг №30</t>
  </si>
  <si>
    <t>Рапирибел таб. 10мг №28***</t>
  </si>
  <si>
    <t>Реамберин 1,5% 400мл</t>
  </si>
  <si>
    <t>Реклин р-р д/инъ. 15мг/1,5мл №5</t>
  </si>
  <si>
    <t>Релакса 4мг таблетки №20***</t>
  </si>
  <si>
    <t>Релакса 8мг таблетки №10***</t>
  </si>
  <si>
    <t>Релакса р-р д/инъ. 4мг/2мл, №6***</t>
  </si>
  <si>
    <t>Релантан капс. 100мг №30***</t>
  </si>
  <si>
    <t>Релантан капс. 200мг №30</t>
  </si>
  <si>
    <t>Релиф Адванс супп.рект. №12</t>
  </si>
  <si>
    <t>Ремаксол р-р д/инф. 400мл</t>
  </si>
  <si>
    <t>Репейное масло 100мл (SHANAZ)</t>
  </si>
  <si>
    <t>Риболизин стер. офталмологический р-р 8мл</t>
  </si>
  <si>
    <t>Рингер лактат р-р 200мл (орг 30)</t>
  </si>
  <si>
    <t>Ровамицин 3млн. МЕ таб №10</t>
  </si>
  <si>
    <t>Роталуд таб. 4мг №10</t>
  </si>
  <si>
    <t>Роталфен амп. 50мг/2мл №5</t>
  </si>
  <si>
    <t>Рохто гл,капли 13мл</t>
  </si>
  <si>
    <t>Румалон амп.1мл №25</t>
  </si>
  <si>
    <t>Рыбий жир капс. 350мг без добавок №90</t>
  </si>
  <si>
    <t>Рыбий жир капс. 650мг без добавок №90</t>
  </si>
  <si>
    <t>Рыбий жир пишевой "LIK" с вит. А,Д,Е 0,78г №60</t>
  </si>
  <si>
    <t>Рыбий жир пищ. "LIK" с кальц. 0,78г №60</t>
  </si>
  <si>
    <t>Рыбий жир пищевой "LIK" без добавок 0,78г №60</t>
  </si>
  <si>
    <t>Салициловая кислота раствор спиртовой 1% по 20мл</t>
  </si>
  <si>
    <t>Салициловая кислота раствор спиртовой 2% по 20мл</t>
  </si>
  <si>
    <t>Сальбутамол 100мкг/доза 200 доз</t>
  </si>
  <si>
    <t>Биннофарм, Россия</t>
  </si>
  <si>
    <t>Секразол таб. №30***</t>
  </si>
  <si>
    <t>Секстафаг р-р д/прием внутрь 20мл №4</t>
  </si>
  <si>
    <t>Сентрам пор. 1,5г №1</t>
  </si>
  <si>
    <t>Септа Назал спрей д/детей 0,05мг/доз 10мл</t>
  </si>
  <si>
    <t>Септолете Тотал паст. №16 (Эвкалиптом)</t>
  </si>
  <si>
    <t>Септолете Тотал спрей 30мл</t>
  </si>
  <si>
    <t>Синглон таб. 10мг №28</t>
  </si>
  <si>
    <t>Синупрет форте драже №20</t>
  </si>
  <si>
    <t>Сироп солодкового корня 90мл (Узб)</t>
  </si>
  <si>
    <t>Сироп шиповника 100мл</t>
  </si>
  <si>
    <t>Сита мет 50мг/1000мг №28</t>
  </si>
  <si>
    <t>Слидерон таб. 4мг №20</t>
  </si>
  <si>
    <t>Соленасин 5мг №100</t>
  </si>
  <si>
    <t>Стерилево р-р 500мг 100мл</t>
  </si>
  <si>
    <t>Стопдиар капс. 200мг №12</t>
  </si>
  <si>
    <t>Стопдиар таб. п/о 100мг №24</t>
  </si>
  <si>
    <t>Сульфакамфокаин р-р д/инъ. 10% 2мл №10</t>
  </si>
  <si>
    <t>Супрадин Кидс Волшебный драже №60</t>
  </si>
  <si>
    <t>Таблетка от кашля №10</t>
  </si>
  <si>
    <t>Таиколд пор. д/приг. р-ра д/прием вн. №10 (пакетик)</t>
  </si>
  <si>
    <t>ТауРетина капс. 475мг №30</t>
  </si>
  <si>
    <t>Твардокс H80 таб. 80мг/12,5мг №28</t>
  </si>
  <si>
    <t>Телзап таб. 80мг №30</t>
  </si>
  <si>
    <t>Теникам 20мг №1 фл***</t>
  </si>
  <si>
    <t>Тенолиоф лиоф. 20мг №1</t>
  </si>
  <si>
    <t>Теофил SR 200мг №30***</t>
  </si>
  <si>
    <t>Терафлю №10 (Нагрузка)</t>
  </si>
  <si>
    <t>Терфалин крем 1% 15г***</t>
  </si>
  <si>
    <t>Терфалин таб. 250мг №14***</t>
  </si>
  <si>
    <t>Тиоретин А стер. офт. р-р 8мл</t>
  </si>
  <si>
    <t>Токсидокс капс. №10</t>
  </si>
  <si>
    <t>Тонгкат Али Форте капс. 500мг №30</t>
  </si>
  <si>
    <t>Тонзилгон-Н таб. №50</t>
  </si>
  <si>
    <t>Травалон 150мл</t>
  </si>
  <si>
    <t>Тримеик таб п/о 8мг/2,5мг/10мг №30</t>
  </si>
  <si>
    <t>Троксевазин гель 40г</t>
  </si>
  <si>
    <t>Уголь активированный таб.250мг №10***</t>
  </si>
  <si>
    <t>Улкарил таб. 800 №25***</t>
  </si>
  <si>
    <t>Фагестаф (стафилок. бактериофаг жидкий) 20мл фл №4</t>
  </si>
  <si>
    <t>Фарматекс таб. ваг. 20мг №12</t>
  </si>
  <si>
    <t>Фарматик саше №10</t>
  </si>
  <si>
    <t>Фенистил гель 0,1% 30гр</t>
  </si>
  <si>
    <t>Ферверк пор. 13,1г №10</t>
  </si>
  <si>
    <t>Феррум лек таб. 100мг №30</t>
  </si>
  <si>
    <t>Фестал Уни №100</t>
  </si>
  <si>
    <t>Фленокс р-р д/инъ. 6000МЕ/0,6мл №10</t>
  </si>
  <si>
    <t>Флунол 150 №1***</t>
  </si>
  <si>
    <t>Фолиспей таб. 5мг №20</t>
  </si>
  <si>
    <t>Фрамидекс гл. ушные капли 5мл</t>
  </si>
  <si>
    <t>Фурадонин таб. 50мг №10</t>
  </si>
  <si>
    <t>Хиконцил кап. 250мг №16</t>
  </si>
  <si>
    <t>Хиконцил сусп. 250мг/5мл 100мл</t>
  </si>
  <si>
    <t>Хлорофиллипт р-р спирт 1% 100мл</t>
  </si>
  <si>
    <t>Хондро+Биовит 500мг таб №60</t>
  </si>
  <si>
    <t>Цветки Ромашки 2г №20</t>
  </si>
  <si>
    <t>Цветокс 10мг №20</t>
  </si>
  <si>
    <t>Цветокс капли 10мг/мл 20мл №1</t>
  </si>
  <si>
    <t>Церебролизин амп 10мл №5</t>
  </si>
  <si>
    <t>Цефазолин 1г</t>
  </si>
  <si>
    <t>Цефичу таб. жев. 200мг №10 (Цефиксим)</t>
  </si>
  <si>
    <t>Цефичу таб. жев. 400мг №10 (Цефиксим)</t>
  </si>
  <si>
    <t>Цефтриаксон н/с 1,0 (Бельмед)</t>
  </si>
  <si>
    <t>Цефтриаксон н/с 1,0 (Синтез)</t>
  </si>
  <si>
    <t>Цинк таб. 20мг №20</t>
  </si>
  <si>
    <t>Ципролет А таб. 500мг/600мг №10</t>
  </si>
  <si>
    <t>Ципролет гл.капли 3мг 5мл</t>
  </si>
  <si>
    <t>Чай Кора дуба 1,5г №20 (Малхам)</t>
  </si>
  <si>
    <t>Чай Кора дуба 1,5г №20 (пакетик)</t>
  </si>
  <si>
    <t>Чай Почечный 1,5 г №20 (Мирзо давлат)</t>
  </si>
  <si>
    <t>Чай Ромашка 1,5г №20 (Мирзо давлат)</t>
  </si>
  <si>
    <t>Чистотел лосьон 1мл</t>
  </si>
  <si>
    <t>Эвика капс. №60</t>
  </si>
  <si>
    <t>Эгилок таб. 25мг №60</t>
  </si>
  <si>
    <t>Экоклав пор. д/приг. сусп. 125мг+31,25/5мл</t>
  </si>
  <si>
    <t>Эмерон таб. 100мг №20</t>
  </si>
  <si>
    <t>Эналаприл таб. 0,01г №20</t>
  </si>
  <si>
    <t>Энтерожермина сусп 5мл №10</t>
  </si>
  <si>
    <t>Эссенциале Н форте 300мг капс. №30***</t>
  </si>
  <si>
    <t>Эстринорм супп. 0,5мг №15</t>
  </si>
  <si>
    <t>Этодилакс таб. 500мг/8мг №14***</t>
  </si>
  <si>
    <t>Этодин SR таб. 600мг №14***</t>
  </si>
  <si>
    <t>Юниколд форте таб. №10</t>
  </si>
  <si>
    <t>L- лизина эсцинат амп. 1мг/мл 5мл №10***</t>
  </si>
  <si>
    <t>Азеф 250мг капс. №6</t>
  </si>
  <si>
    <t>Азеф 500мг капс. №3</t>
  </si>
  <si>
    <t>Азеф сусп. 200мг 15мл</t>
  </si>
  <si>
    <t>Азимак 500мг №3</t>
  </si>
  <si>
    <t>Аквапен-цс пор. 1,5г №1</t>
  </si>
  <si>
    <t>ZEISS PHARMACEUTICALS</t>
  </si>
  <si>
    <t>Актинак таб. 100мг №20</t>
  </si>
  <si>
    <t>Аллтромбосепин капс. №100</t>
  </si>
  <si>
    <t>Аллтромбосепин капс. №30</t>
  </si>
  <si>
    <t>Алфлутоп амп. 1мл №10***</t>
  </si>
  <si>
    <t>Румыния</t>
  </si>
  <si>
    <t>Алюзид сусп. 100мл</t>
  </si>
  <si>
    <t>Амброксол таб. 30мг №20 (Борисовский)</t>
  </si>
  <si>
    <t>Аминалон таб. 0,25г №50</t>
  </si>
  <si>
    <t>Амлосартан таб. 5мг/160мг №30</t>
  </si>
  <si>
    <t>Амоксициллин пор. для сусп. 250мг/5мл</t>
  </si>
  <si>
    <t>Ангиозид таб. 35мг №60</t>
  </si>
  <si>
    <t>Апдропс DX гл капли 5мл</t>
  </si>
  <si>
    <t>Апдропс гл капли 5% 3мл</t>
  </si>
  <si>
    <t>Аскорбинновая к-та драже №200</t>
  </si>
  <si>
    <t>Марбиофарм ОАО</t>
  </si>
  <si>
    <t>Ацецезон пор. 100мг 3г №20 (АЦЦ)</t>
  </si>
  <si>
    <t>Ацикловир-Бельмед таб. 200мг №20</t>
  </si>
  <si>
    <t>Бензилпенциллин пор. 1г №1</t>
  </si>
  <si>
    <t>Бролизеф р-р д/инъ. 5мл №5</t>
  </si>
  <si>
    <t>Бромгексин сироп 40мл</t>
  </si>
  <si>
    <t>Витамин В12 амп. 0,05% 1мл №5</t>
  </si>
  <si>
    <t>Гематоген 40г (Витамин плюс)***</t>
  </si>
  <si>
    <t>Экзон, Беларусь</t>
  </si>
  <si>
    <t>Гематоген 40г (Йод)***</t>
  </si>
  <si>
    <t>Гематоген 40г (с Кокосом)***</t>
  </si>
  <si>
    <t>Гематоген 40г (с Черносливом)***</t>
  </si>
  <si>
    <t>Гематоген 40г (Шоколадный)***</t>
  </si>
  <si>
    <t>Гемозин капс №20</t>
  </si>
  <si>
    <t>Гемофузол р-р инф. 200мл</t>
  </si>
  <si>
    <t>Гептрал таб. 500мг №20***</t>
  </si>
  <si>
    <t>Герпевир таб. 0,2г №20</t>
  </si>
  <si>
    <t>Глицерин 90мл (Радикс)</t>
  </si>
  <si>
    <t>Глицерин свеча 1,24г  №10 (радикс)</t>
  </si>
  <si>
    <t>Глицерин свеча 2,11г  №10 (радикс)</t>
  </si>
  <si>
    <t>Глюкоза р-р 10% 100 мл</t>
  </si>
  <si>
    <t>Глюкоза р-р 10% 200 мл</t>
  </si>
  <si>
    <t>Глюкоза р-р 40% 10мл №10 (Радикс)</t>
  </si>
  <si>
    <t>Дезеф-5 таб 5мг №10</t>
  </si>
  <si>
    <t>Дексаметазон амп 4мг/1мл №25 (Эллара)</t>
  </si>
  <si>
    <t>Дронит р-р д/инъ. 500мг 5мл №5</t>
  </si>
  <si>
    <t>Дуобактам р-р для/инь. пор 1000мг/125мг №1</t>
  </si>
  <si>
    <t>Жиосэф амп. 1000мг+125мг №1</t>
  </si>
  <si>
    <t>Зефамин НЕО р-р д/инф. 100мл</t>
  </si>
  <si>
    <t>Золтамар сусп. 480мг/мл 90мл</t>
  </si>
  <si>
    <t>Ибупрофен сусп. 100мг/5мл 100мл (Радикс)</t>
  </si>
  <si>
    <t>Иммунокта таб. 500мг №20</t>
  </si>
  <si>
    <t>Кальций глюконат 10% 10мл №10 (Радикс)</t>
  </si>
  <si>
    <t>Кардиомагнил таб. 150мг №100</t>
  </si>
  <si>
    <t>Картан амп 5мл №5</t>
  </si>
  <si>
    <t xml:space="preserve">Кастозеф таб. п/о 10мг №10 </t>
  </si>
  <si>
    <t>Кларанта таб. 250мг №14</t>
  </si>
  <si>
    <t>Клорель таб. п/о 75мг №30</t>
  </si>
  <si>
    <t>Конлак р-р д/инъ. 30мг/2мл 2мл №5</t>
  </si>
  <si>
    <t>Конлак таб. 10мг №10</t>
  </si>
  <si>
    <t>Креон 10000 капс. 150мг №20***</t>
  </si>
  <si>
    <t>Креон 25000 капс. №20</t>
  </si>
  <si>
    <t>Лакома-Т гл. капли 2,5мл</t>
  </si>
  <si>
    <t>Латрид таб. 100мг №30</t>
  </si>
  <si>
    <t>Латрид таб. 50мг №30</t>
  </si>
  <si>
    <t>Левофлоксацин капс. 250мг №10 (радикс)</t>
  </si>
  <si>
    <t>Лефтрин таб. 500мг №6</t>
  </si>
  <si>
    <t>Магний сульфат амп. 25% 5мл №10 (Россия)</t>
  </si>
  <si>
    <t>Мазь Вишневского 40г</t>
  </si>
  <si>
    <t>Медамин таб 0,1 г №20</t>
  </si>
  <si>
    <t>Микан р-р д/инф. 500мг/2мл №1</t>
  </si>
  <si>
    <t>Нейрогамма амп. 2 мл №10</t>
  </si>
  <si>
    <t>Нимодип-ЕТ р-р д/инф 10мг 50мл</t>
  </si>
  <si>
    <t>Нурифер капс. 20мг №30</t>
  </si>
  <si>
    <t>Нурифер сироп 200мл</t>
  </si>
  <si>
    <t>Оксолин мазь 0,25% 10г (Зеленая Дуброва)</t>
  </si>
  <si>
    <t>Оксолин мазь 0,25% 10г (Радикс)</t>
  </si>
  <si>
    <t>Оптиксим 100 саше 2гр №10</t>
  </si>
  <si>
    <t>Парафер сусп. 30мл</t>
  </si>
  <si>
    <t xml:space="preserve">Парацетамол свечи 100 мг №10 (радикс) </t>
  </si>
  <si>
    <t>Парацетамол свечи 250 мг №10 (радикс)</t>
  </si>
  <si>
    <t>Парацетамол свечи 50 мг №10 (радикс)</t>
  </si>
  <si>
    <t>Политокс р-р д/инф. 100мл</t>
  </si>
  <si>
    <t>Политокс р-р д/инф. 200мл</t>
  </si>
  <si>
    <t>Прозерин 0,05% 1мл №10***</t>
  </si>
  <si>
    <t>Резистол капли 50мл</t>
  </si>
  <si>
    <t>Релиф супп.рект. №12***</t>
  </si>
  <si>
    <t>Р-р йода 5% 25мл</t>
  </si>
  <si>
    <t>Салдон таб. №100</t>
  </si>
  <si>
    <t>Селикард таб. 2,5мг №30</t>
  </si>
  <si>
    <t>Селикард таб. 5мг №30</t>
  </si>
  <si>
    <t>Синафлан мазь 0,025 % 10г (Алтайвитамины)</t>
  </si>
  <si>
    <t>Сироп парацетамол 2,4% 40мл</t>
  </si>
  <si>
    <t>Сиэнэф р-р д/инъ. 1000мг/4мл №5</t>
  </si>
  <si>
    <t>Стрептоцид таб. 300мг №10</t>
  </si>
  <si>
    <t>Тензал таб, 20мг/10мг №30</t>
  </si>
  <si>
    <t>Тензал таб, 20мг/5мг №30</t>
  </si>
  <si>
    <t>Тенотен таб. №40</t>
  </si>
  <si>
    <t>Тидацефзим р-р пор для/инь 1,0г №1</t>
  </si>
  <si>
    <t>Топофен р-р 100мг/2мл №3</t>
  </si>
  <si>
    <t>Транексам р-р д/в/в 50мг/мл 5мл №10</t>
  </si>
  <si>
    <t>Урофос гран. 3г №1</t>
  </si>
  <si>
    <t>Факсимин таб. 200мг №12</t>
  </si>
  <si>
    <t>Флуконазол капс. 50мг №7 (радикс)</t>
  </si>
  <si>
    <t>Цефтаб-100 таб. №10</t>
  </si>
  <si>
    <t>Цефтаб-200 таб. №10</t>
  </si>
  <si>
    <t>Цикловал таб. 500мг №10</t>
  </si>
  <si>
    <t>Цикол р-р 1000мг/4мл №5</t>
  </si>
  <si>
    <t>Цинепар кид лайт сусп. 60мл</t>
  </si>
  <si>
    <t>Цитрон хот пор. №10</t>
  </si>
  <si>
    <t>Элевит Планирование и первый тримест таб. №30</t>
  </si>
  <si>
    <t>Эритромицин таб. 250мг №20***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</si>
</sst>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  <family val="2"/>
    </font>
    <font>
      <b/>
      <sz val="15"/>
      <color theme="0"/>
      <name val="Arial"/>
      <family val="2"/>
    </font>
    <font>
      <b/>
      <i/>
      <sz val="18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theme="0"/>
      <name val="Calibri"/>
      <family val="2"/>
      <charset val="204"/>
    </font>
    <font>
      <b/>
      <sz val="11"/>
      <color theme="0"/>
      <name val="Arial"/>
      <family val="2"/>
      <charset val="204"/>
    </font>
    <font>
      <i/>
      <sz val="10"/>
      <name val="Calibri Light"/>
      <family val="2"/>
      <charset val="204"/>
      <scheme val="major"/>
    </font>
    <font>
      <b/>
      <sz val="12"/>
      <color rgb="FFFF0000"/>
      <name val="Times New Roman"/>
      <family val="1"/>
      <charset val="204"/>
    </font>
    <font>
      <b/>
      <sz val="15"/>
      <color theme="0"/>
      <name val="Times New Roman"/>
      <family val="1"/>
      <charset val="204"/>
    </font>
    <font>
      <i/>
      <sz val="10"/>
      <color theme="0"/>
      <name val="Calibri Light"/>
      <family val="2"/>
      <charset val="204"/>
      <scheme val="major"/>
    </font>
    <font>
      <b/>
      <i/>
      <sz val="10"/>
      <name val="Calibri Light"/>
      <family val="2"/>
      <charset val="204"/>
      <scheme val="major"/>
    </font>
    <font>
      <i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1" xfId="0" applyNumberFormat="1" applyFont="1" applyBorder="1" applyAlignment="1">
      <alignment horizontal="right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0" fontId="3" fillId="0" borderId="1" xfId="0" applyFont="1" applyBorder="1" applyAlignment="1" applyProtection="1">
      <alignment horizontal="left"/>
      <protection hidden="1"/>
    </xf>
    <xf numFmtId="3" fontId="3" fillId="0" borderId="1" xfId="0" applyNumberFormat="1" applyFont="1" applyBorder="1" applyAlignment="1" applyProtection="1">
      <alignment horizontal="right" vertical="center"/>
      <protection hidden="1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3" fillId="0" borderId="2" xfId="0" applyFont="1" applyFill="1" applyBorder="1" applyAlignment="1" applyProtection="1">
      <alignment vertical="center" wrapText="1"/>
      <protection hidden="1"/>
    </xf>
    <xf numFmtId="0" fontId="3" fillId="0" borderId="1" xfId="0" applyFont="1" applyFill="1" applyBorder="1" applyAlignment="1" applyProtection="1">
      <alignment vertical="center" wrapText="1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3" fontId="5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Font="1"/>
    <xf numFmtId="0" fontId="8" fillId="3" borderId="0" xfId="0" applyFont="1" applyFill="1" applyAlignment="1">
      <alignment horizontal="center"/>
    </xf>
    <xf numFmtId="18" fontId="0" fillId="0" borderId="0" xfId="0" applyNumberFormat="1" applyAlignment="1">
      <alignment horizontal="left"/>
    </xf>
    <xf numFmtId="0" fontId="6" fillId="0" borderId="1" xfId="0" applyFont="1" applyBorder="1" applyAlignment="1">
      <alignment horizontal="right"/>
    </xf>
    <xf numFmtId="3" fontId="6" fillId="0" borderId="1" xfId="0" applyNumberFormat="1" applyFont="1" applyBorder="1" applyAlignment="1" applyProtection="1">
      <alignment horizontal="right" vertical="center"/>
      <protection hidden="1"/>
    </xf>
    <xf numFmtId="0" fontId="6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right"/>
    </xf>
    <xf numFmtId="3" fontId="10" fillId="0" borderId="1" xfId="0" applyNumberFormat="1" applyFont="1" applyBorder="1" applyAlignment="1" applyProtection="1">
      <alignment horizontal="right" vertical="center"/>
      <protection hidden="1"/>
    </xf>
    <xf numFmtId="0" fontId="0" fillId="0" borderId="1" xfId="0" applyFont="1" applyBorder="1" applyAlignment="1">
      <alignment horizontal="right"/>
    </xf>
    <xf numFmtId="3" fontId="6" fillId="0" borderId="1" xfId="0" applyNumberFormat="1" applyFont="1" applyFill="1" applyBorder="1" applyAlignment="1" applyProtection="1">
      <alignment horizontal="right" vertical="center"/>
      <protection hidden="1"/>
    </xf>
    <xf numFmtId="0" fontId="11" fillId="0" borderId="1" xfId="0" applyNumberFormat="1" applyFont="1" applyBorder="1" applyAlignment="1">
      <alignment horizontal="left"/>
    </xf>
    <xf numFmtId="3" fontId="11" fillId="0" borderId="1" xfId="0" applyNumberFormat="1" applyFont="1" applyBorder="1" applyAlignment="1">
      <alignment horizontal="right"/>
    </xf>
    <xf numFmtId="0" fontId="11" fillId="0" borderId="1" xfId="0" applyNumberFormat="1" applyFont="1" applyBorder="1" applyAlignment="1">
      <alignment horizontal="right"/>
    </xf>
    <xf numFmtId="1" fontId="11" fillId="0" borderId="1" xfId="0" applyNumberFormat="1" applyFont="1" applyBorder="1" applyAlignment="1">
      <alignment horizontal="right"/>
    </xf>
    <xf numFmtId="0" fontId="0" fillId="0" borderId="1" xfId="0" applyFont="1" applyBorder="1"/>
    <xf numFmtId="14" fontId="7" fillId="0" borderId="4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000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1</xdr:row>
      <xdr:rowOff>0</xdr:rowOff>
    </xdr:from>
    <xdr:to>
      <xdr:col>1</xdr:col>
      <xdr:colOff>468474</xdr:colOff>
      <xdr:row>4</xdr:row>
      <xdr:rowOff>304800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108CDDD-CBF7-4898-A3F5-4E87CD700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42875"/>
          <a:ext cx="4049873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1304925</xdr:colOff>
      <xdr:row>3</xdr:row>
      <xdr:rowOff>35454</xdr:rowOff>
    </xdr:from>
    <xdr:to>
      <xdr:col>3</xdr:col>
      <xdr:colOff>1600200</xdr:colOff>
      <xdr:row>3</xdr:row>
      <xdr:rowOff>289719</xdr:rowOff>
    </xdr:to>
    <xdr:pic>
      <xdr:nvPicPr>
        <xdr:cNvPr id="4" name="Рисунок 2">
          <a:extLst>
            <a:ext uri="{FF2B5EF4-FFF2-40B4-BE49-F238E27FC236}">
              <a16:creationId xmlns:a16="http://schemas.microsoft.com/office/drawing/2014/main" id="{FD3461D2-FF00-43CF-97FC-42074DDAF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673629"/>
          <a:ext cx="295275" cy="254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468923</xdr:colOff>
      <xdr:row>1</xdr:row>
      <xdr:rowOff>161193</xdr:rowOff>
    </xdr:from>
    <xdr:to>
      <xdr:col>2</xdr:col>
      <xdr:colOff>747346</xdr:colOff>
      <xdr:row>5</xdr:row>
      <xdr:rowOff>47624</xdr:rowOff>
    </xdr:to>
    <xdr:pic>
      <xdr:nvPicPr>
        <xdr:cNvPr id="6" name="Рисунок 5" descr="http://qrcoder.ru/code/?http%3A%2F%2Ft.me%2Fveronafergana&amp;4&amp;0">
          <a:extLst>
            <a:ext uri="{FF2B5EF4-FFF2-40B4-BE49-F238E27FC236}">
              <a16:creationId xmlns:a16="http://schemas.microsoft.com/office/drawing/2014/main" id="{52ADF92F-AA5A-48F5-9068-1ECA2412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5654" y="307731"/>
          <a:ext cx="1040423" cy="1000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outlinePr summaryBelow="0" summaryRight="0"/>
    <pageSetUpPr autoPageBreaks="0" fitToPage="1"/>
  </sheetPr>
  <dimension ref="A1:XEY4003"/>
  <sheetViews>
    <sheetView tabSelected="1" topLeftCell="A3" zoomScale="130" zoomScaleNormal="130" zoomScaleSheetLayoutView="130" workbookViewId="0">
      <selection activeCell="A17" sqref="A17"/>
    </sheetView>
  </sheetViews>
  <sheetFormatPr defaultRowHeight="11.25" x14ac:dyDescent="0.2"/>
  <cols>
    <col min="1" max="1" width="65.33203125" style="1" customWidth="1"/>
    <col min="2" max="2" width="13.33203125" style="1" bestFit="1" customWidth="1"/>
    <col min="3" max="3" width="13.33203125" style="1" customWidth="1"/>
    <col min="4" max="4" width="52.5" style="1" customWidth="1"/>
    <col min="5" max="5" width="14.5" style="15" bestFit="1" customWidth="1"/>
    <col min="6" max="6" width="26.5" style="16" customWidth="1"/>
    <col min="7" max="7" width="7.6640625" customWidth="1"/>
    <col min="8" max="8" width="10" customWidth="1"/>
    <col min="9" max="9" width="7.33203125" customWidth="1"/>
    <col min="10" max="21" width="10.6640625" customWidth="1"/>
    <col min="22" max="23" width="10.6640625" hidden="1" customWidth="1"/>
    <col min="24" max="255" width="10.6640625" customWidth="1"/>
    <col min="256" max="16379" width="9.33203125" customWidth="1"/>
    <col min="16380" max="16384" width="9.33203125" style="3"/>
  </cols>
  <sheetData>
    <row r="1" spans="1:23" s="1" customFormat="1" x14ac:dyDescent="0.2"/>
    <row r="2" spans="1:23" s="1" customFormat="1" ht="19.5" customHeight="1" x14ac:dyDescent="0.2">
      <c r="A2" s="1" t="s">
        <v>935</v>
      </c>
      <c r="D2" s="13"/>
    </row>
    <row r="3" spans="1:23" s="1" customFormat="1" ht="19.5" customHeight="1" x14ac:dyDescent="0.3">
      <c r="C3"/>
      <c r="D3" s="17"/>
      <c r="E3" s="32">
        <v>44511</v>
      </c>
      <c r="F3" s="33"/>
    </row>
    <row r="4" spans="1:23" s="1" customFormat="1" ht="23.25" x14ac:dyDescent="0.35">
      <c r="D4" s="2" t="s">
        <v>0</v>
      </c>
      <c r="E4" s="5" t="s">
        <v>100</v>
      </c>
      <c r="F4" s="6">
        <f>IFERROR(SUM(F13:F1048576),"Введите число")</f>
        <v>0</v>
      </c>
    </row>
    <row r="5" spans="1:23" s="1" customFormat="1" ht="25.5" x14ac:dyDescent="0.35">
      <c r="D5" s="2" t="s">
        <v>1</v>
      </c>
      <c r="E5" s="7" t="s">
        <v>101</v>
      </c>
      <c r="F5" s="6">
        <f>ROUNDUP(SUM(V:V),-1)</f>
        <v>0</v>
      </c>
    </row>
    <row r="6" spans="1:23" s="1" customFormat="1" ht="12.75" x14ac:dyDescent="0.2">
      <c r="D6" s="18"/>
      <c r="E6" s="8" t="s">
        <v>102</v>
      </c>
      <c r="F6" s="9">
        <f>SUM(W:W)</f>
        <v>0</v>
      </c>
    </row>
    <row r="7" spans="1:23" s="1" customFormat="1" ht="14.25" customHeight="1" x14ac:dyDescent="0.2"/>
    <row r="8" spans="1:23" s="1" customFormat="1" ht="14.25" customHeight="1" x14ac:dyDescent="0.2">
      <c r="A8" s="34" t="s">
        <v>193</v>
      </c>
      <c r="B8" s="34"/>
      <c r="C8" s="34"/>
      <c r="D8" s="34"/>
      <c r="E8" s="34"/>
      <c r="F8" s="34"/>
    </row>
    <row r="9" spans="1:23" s="1" customFormat="1" ht="14.25" customHeight="1" x14ac:dyDescent="0.2">
      <c r="A9" s="34"/>
      <c r="B9" s="34"/>
      <c r="C9" s="34"/>
      <c r="D9" s="34"/>
      <c r="E9" s="34"/>
      <c r="F9" s="34"/>
    </row>
    <row r="10" spans="1:23" s="1" customFormat="1" ht="14.25" customHeight="1" x14ac:dyDescent="0.2">
      <c r="A10" s="34"/>
      <c r="B10" s="34"/>
      <c r="C10" s="34"/>
      <c r="D10" s="34"/>
      <c r="E10" s="34"/>
      <c r="F10" s="34"/>
    </row>
    <row r="11" spans="1:23" s="1" customFormat="1" ht="14.25" customHeight="1" x14ac:dyDescent="0.2">
      <c r="A11" s="35"/>
      <c r="B11" s="35"/>
      <c r="C11" s="35"/>
      <c r="D11" s="35"/>
      <c r="E11" s="35"/>
      <c r="F11" s="35"/>
    </row>
    <row r="12" spans="1:23" s="1" customFormat="1" ht="26.25" customHeight="1" x14ac:dyDescent="0.2">
      <c r="A12" s="10" t="s">
        <v>98</v>
      </c>
      <c r="B12" s="10" t="s">
        <v>291</v>
      </c>
      <c r="C12" s="10" t="s">
        <v>194</v>
      </c>
      <c r="D12" s="10" t="s">
        <v>2</v>
      </c>
      <c r="E12" s="11" t="s">
        <v>99</v>
      </c>
      <c r="F12" s="12" t="s">
        <v>100</v>
      </c>
    </row>
    <row r="13" spans="1:23" s="1" customFormat="1" ht="12.75" x14ac:dyDescent="0.2">
      <c r="A13" s="27" t="s">
        <v>1578</v>
      </c>
      <c r="B13" s="28">
        <v>25950</v>
      </c>
      <c r="C13" s="28">
        <v>25171.5</v>
      </c>
      <c r="D13" s="29" t="s">
        <v>18</v>
      </c>
      <c r="E13" s="19"/>
      <c r="F13" s="20">
        <f t="shared" ref="F13:F28" si="0">IFERROR(E13*B13,"Введите число")</f>
        <v>0</v>
      </c>
      <c r="G13" s="4"/>
      <c r="V13" s="1">
        <f t="shared" ref="V13:V69" si="1">C13*E13</f>
        <v>0</v>
      </c>
      <c r="W13" s="1">
        <f>IF(E13&gt;0,1,0)</f>
        <v>0</v>
      </c>
    </row>
    <row r="14" spans="1:23" s="1" customFormat="1" ht="12.75" x14ac:dyDescent="0.2">
      <c r="A14" s="27" t="s">
        <v>1487</v>
      </c>
      <c r="B14" s="28">
        <v>5950</v>
      </c>
      <c r="C14" s="28">
        <v>5771.5</v>
      </c>
      <c r="D14" s="29" t="s">
        <v>3</v>
      </c>
      <c r="E14" s="19"/>
      <c r="F14" s="20">
        <f t="shared" si="0"/>
        <v>0</v>
      </c>
      <c r="G14" s="4"/>
      <c r="V14" s="1">
        <f t="shared" si="1"/>
        <v>0</v>
      </c>
      <c r="W14" s="1">
        <f t="shared" ref="W14:W15" si="2">IF(E14&gt;0,1,0)</f>
        <v>0</v>
      </c>
    </row>
    <row r="15" spans="1:23" s="1" customFormat="1" ht="12.75" x14ac:dyDescent="0.2">
      <c r="A15" s="27" t="s">
        <v>1579</v>
      </c>
      <c r="B15" s="28">
        <v>9725</v>
      </c>
      <c r="C15" s="28">
        <v>9433.25</v>
      </c>
      <c r="D15" s="29" t="s">
        <v>18</v>
      </c>
      <c r="E15" s="19"/>
      <c r="F15" s="20">
        <f t="shared" si="0"/>
        <v>0</v>
      </c>
      <c r="G15" s="4"/>
      <c r="V15" s="1">
        <f t="shared" si="1"/>
        <v>0</v>
      </c>
      <c r="W15" s="1">
        <f t="shared" si="2"/>
        <v>0</v>
      </c>
    </row>
    <row r="16" spans="1:23" s="1" customFormat="1" ht="12.75" x14ac:dyDescent="0.2">
      <c r="A16" s="27" t="s">
        <v>1796</v>
      </c>
      <c r="B16" s="28">
        <v>6500</v>
      </c>
      <c r="C16" s="28">
        <v>6305</v>
      </c>
      <c r="D16" s="29" t="s">
        <v>18</v>
      </c>
      <c r="E16" s="19"/>
      <c r="F16" s="20">
        <f t="shared" si="0"/>
        <v>0</v>
      </c>
      <c r="G16" s="4"/>
      <c r="V16" s="1">
        <f t="shared" si="1"/>
        <v>0</v>
      </c>
      <c r="W16" s="1">
        <f t="shared" ref="W16:W73" si="3">IF(E16&gt;0,1,0)</f>
        <v>0</v>
      </c>
    </row>
    <row r="17" spans="1:23" s="1" customFormat="1" ht="13.5" customHeight="1" x14ac:dyDescent="0.2">
      <c r="A17" s="27" t="s">
        <v>1813</v>
      </c>
      <c r="B17" s="28">
        <v>10800</v>
      </c>
      <c r="C17" s="28">
        <v>10476</v>
      </c>
      <c r="D17" s="29" t="s">
        <v>3</v>
      </c>
      <c r="E17" s="19"/>
      <c r="F17" s="20">
        <f t="shared" si="0"/>
        <v>0</v>
      </c>
      <c r="G17" s="4"/>
      <c r="V17" s="1">
        <f t="shared" si="1"/>
        <v>0</v>
      </c>
      <c r="W17" s="1">
        <f t="shared" si="3"/>
        <v>0</v>
      </c>
    </row>
    <row r="18" spans="1:23" s="1" customFormat="1" ht="12.75" x14ac:dyDescent="0.2">
      <c r="A18" s="27" t="s">
        <v>3511</v>
      </c>
      <c r="B18" s="28">
        <v>2200</v>
      </c>
      <c r="C18" s="28">
        <v>2134</v>
      </c>
      <c r="D18" s="29" t="s">
        <v>3</v>
      </c>
      <c r="E18" s="19"/>
      <c r="F18" s="20">
        <f t="shared" si="0"/>
        <v>0</v>
      </c>
      <c r="G18" s="4"/>
      <c r="V18" s="1">
        <f t="shared" si="1"/>
        <v>0</v>
      </c>
      <c r="W18" s="1">
        <f t="shared" si="3"/>
        <v>0</v>
      </c>
    </row>
    <row r="19" spans="1:23" s="1" customFormat="1" ht="12.75" x14ac:dyDescent="0.2">
      <c r="A19" s="27" t="s">
        <v>2789</v>
      </c>
      <c r="B19" s="28">
        <v>134700</v>
      </c>
      <c r="C19" s="28">
        <v>134700</v>
      </c>
      <c r="D19" s="29" t="s">
        <v>67</v>
      </c>
      <c r="E19" s="19"/>
      <c r="F19" s="20">
        <f t="shared" si="0"/>
        <v>0</v>
      </c>
      <c r="G19" s="4"/>
      <c r="V19" s="1">
        <f t="shared" si="1"/>
        <v>0</v>
      </c>
      <c r="W19" s="1">
        <f t="shared" si="3"/>
        <v>0</v>
      </c>
    </row>
    <row r="20" spans="1:23" s="1" customFormat="1" ht="12.75" x14ac:dyDescent="0.2">
      <c r="A20" s="27" t="s">
        <v>1660</v>
      </c>
      <c r="B20" s="28">
        <v>96400</v>
      </c>
      <c r="C20" s="28">
        <v>93508</v>
      </c>
      <c r="D20" s="29" t="s">
        <v>1661</v>
      </c>
      <c r="E20" s="19"/>
      <c r="F20" s="20">
        <f t="shared" si="0"/>
        <v>0</v>
      </c>
      <c r="G20" s="4"/>
      <c r="V20" s="1">
        <f t="shared" si="1"/>
        <v>0</v>
      </c>
      <c r="W20" s="1">
        <f t="shared" si="3"/>
        <v>0</v>
      </c>
    </row>
    <row r="21" spans="1:23" s="1" customFormat="1" ht="12.75" x14ac:dyDescent="0.2">
      <c r="A21" s="27" t="s">
        <v>2543</v>
      </c>
      <c r="B21" s="28">
        <v>73700</v>
      </c>
      <c r="C21" s="28">
        <v>71489</v>
      </c>
      <c r="D21" s="29" t="s">
        <v>468</v>
      </c>
      <c r="E21" s="19"/>
      <c r="F21" s="20">
        <f t="shared" si="0"/>
        <v>0</v>
      </c>
      <c r="G21" s="4"/>
      <c r="V21" s="1">
        <f t="shared" si="1"/>
        <v>0</v>
      </c>
      <c r="W21" s="1">
        <f t="shared" si="3"/>
        <v>0</v>
      </c>
    </row>
    <row r="22" spans="1:23" s="1" customFormat="1" ht="12.75" x14ac:dyDescent="0.2">
      <c r="A22" s="27" t="s">
        <v>2544</v>
      </c>
      <c r="B22" s="28">
        <v>75900</v>
      </c>
      <c r="C22" s="28">
        <v>73623</v>
      </c>
      <c r="D22" s="29" t="s">
        <v>468</v>
      </c>
      <c r="E22" s="19"/>
      <c r="F22" s="20">
        <f t="shared" si="0"/>
        <v>0</v>
      </c>
      <c r="G22" s="4"/>
      <c r="V22" s="1">
        <f t="shared" si="1"/>
        <v>0</v>
      </c>
      <c r="W22" s="1">
        <f t="shared" si="3"/>
        <v>0</v>
      </c>
    </row>
    <row r="23" spans="1:23" s="1" customFormat="1" ht="12.75" x14ac:dyDescent="0.2">
      <c r="A23" s="27" t="s">
        <v>3979</v>
      </c>
      <c r="B23" s="28">
        <v>139800</v>
      </c>
      <c r="C23" s="28">
        <v>139800</v>
      </c>
      <c r="D23" s="29" t="s">
        <v>702</v>
      </c>
      <c r="E23" s="19"/>
      <c r="F23" s="20">
        <f t="shared" si="0"/>
        <v>0</v>
      </c>
      <c r="G23" s="4"/>
      <c r="V23" s="1">
        <f t="shared" si="1"/>
        <v>0</v>
      </c>
      <c r="W23" s="1">
        <f t="shared" si="3"/>
        <v>0</v>
      </c>
    </row>
    <row r="24" spans="1:23" s="1" customFormat="1" ht="12.75" x14ac:dyDescent="0.2">
      <c r="A24" s="27" t="s">
        <v>1814</v>
      </c>
      <c r="B24" s="28">
        <v>22200</v>
      </c>
      <c r="C24" s="28">
        <v>21534</v>
      </c>
      <c r="D24" s="29" t="s">
        <v>47</v>
      </c>
      <c r="E24" s="19"/>
      <c r="F24" s="20">
        <f t="shared" si="0"/>
        <v>0</v>
      </c>
      <c r="G24" s="4"/>
      <c r="V24" s="1">
        <f t="shared" si="1"/>
        <v>0</v>
      </c>
      <c r="W24" s="1">
        <f t="shared" si="3"/>
        <v>0</v>
      </c>
    </row>
    <row r="25" spans="1:23" s="1" customFormat="1" ht="12.75" x14ac:dyDescent="0.2">
      <c r="A25" s="27" t="s">
        <v>1969</v>
      </c>
      <c r="B25" s="28">
        <v>18400</v>
      </c>
      <c r="C25" s="28">
        <v>17848</v>
      </c>
      <c r="D25" s="29" t="s">
        <v>47</v>
      </c>
      <c r="E25" s="19"/>
      <c r="F25" s="20">
        <f t="shared" si="0"/>
        <v>0</v>
      </c>
      <c r="G25" s="4"/>
      <c r="V25" s="1">
        <f t="shared" si="1"/>
        <v>0</v>
      </c>
      <c r="W25" s="1">
        <f t="shared" si="3"/>
        <v>0</v>
      </c>
    </row>
    <row r="26" spans="1:23" s="1" customFormat="1" ht="12.75" x14ac:dyDescent="0.2">
      <c r="A26" s="27" t="s">
        <v>1349</v>
      </c>
      <c r="B26" s="28">
        <v>62650</v>
      </c>
      <c r="C26" s="28">
        <v>60770.5</v>
      </c>
      <c r="D26" s="29" t="s">
        <v>3</v>
      </c>
      <c r="E26" s="19"/>
      <c r="F26" s="20">
        <f t="shared" si="0"/>
        <v>0</v>
      </c>
      <c r="G26" s="4"/>
      <c r="V26" s="1">
        <f t="shared" si="1"/>
        <v>0</v>
      </c>
      <c r="W26" s="1">
        <f t="shared" si="3"/>
        <v>0</v>
      </c>
    </row>
    <row r="27" spans="1:23" s="1" customFormat="1" ht="12.75" x14ac:dyDescent="0.2">
      <c r="A27" s="27" t="s">
        <v>3209</v>
      </c>
      <c r="B27" s="28">
        <v>54600</v>
      </c>
      <c r="C27" s="28">
        <v>52962</v>
      </c>
      <c r="D27" s="29" t="s">
        <v>43</v>
      </c>
      <c r="E27" s="19"/>
      <c r="F27" s="20">
        <f t="shared" si="0"/>
        <v>0</v>
      </c>
      <c r="G27" s="4"/>
      <c r="V27" s="1">
        <f t="shared" si="1"/>
        <v>0</v>
      </c>
      <c r="W27" s="1">
        <f t="shared" si="3"/>
        <v>0</v>
      </c>
    </row>
    <row r="28" spans="1:23" s="1" customFormat="1" ht="12.75" x14ac:dyDescent="0.2">
      <c r="A28" s="27" t="s">
        <v>987</v>
      </c>
      <c r="B28" s="28">
        <v>77000</v>
      </c>
      <c r="C28" s="28">
        <v>74690</v>
      </c>
      <c r="D28" s="29" t="s">
        <v>43</v>
      </c>
      <c r="E28" s="19"/>
      <c r="F28" s="20">
        <f t="shared" si="0"/>
        <v>0</v>
      </c>
      <c r="G28" s="4"/>
      <c r="V28" s="1">
        <f t="shared" si="1"/>
        <v>0</v>
      </c>
      <c r="W28" s="1">
        <f t="shared" si="3"/>
        <v>0</v>
      </c>
    </row>
    <row r="29" spans="1:23" s="1" customFormat="1" x14ac:dyDescent="0.2">
      <c r="A29" s="27" t="s">
        <v>2545</v>
      </c>
      <c r="B29" s="28">
        <v>197100</v>
      </c>
      <c r="C29" s="28">
        <v>191187</v>
      </c>
      <c r="D29" s="29" t="s">
        <v>4</v>
      </c>
      <c r="E29" s="25"/>
      <c r="F29" s="31"/>
      <c r="G29" s="4"/>
      <c r="V29" s="1">
        <f t="shared" si="1"/>
        <v>0</v>
      </c>
      <c r="W29" s="1">
        <f t="shared" si="3"/>
        <v>0</v>
      </c>
    </row>
    <row r="30" spans="1:23" s="1" customFormat="1" ht="12.75" x14ac:dyDescent="0.2">
      <c r="A30" s="27" t="s">
        <v>3554</v>
      </c>
      <c r="B30" s="28">
        <v>99700</v>
      </c>
      <c r="C30" s="28">
        <v>99700</v>
      </c>
      <c r="D30" s="29" t="s">
        <v>4</v>
      </c>
      <c r="E30" s="19"/>
      <c r="F30" s="20">
        <f t="shared" ref="F30:F93" si="4">IFERROR(E30*B30,"Введите число")</f>
        <v>0</v>
      </c>
      <c r="G30" s="4"/>
      <c r="V30" s="1">
        <f t="shared" si="1"/>
        <v>0</v>
      </c>
      <c r="W30" s="1">
        <f t="shared" si="3"/>
        <v>0</v>
      </c>
    </row>
    <row r="31" spans="1:23" s="1" customFormat="1" ht="12.75" x14ac:dyDescent="0.2">
      <c r="A31" s="27" t="s">
        <v>2451</v>
      </c>
      <c r="B31" s="28">
        <v>52950</v>
      </c>
      <c r="C31" s="28">
        <v>51361.5</v>
      </c>
      <c r="D31" s="29" t="s">
        <v>43</v>
      </c>
      <c r="E31" s="19"/>
      <c r="F31" s="20">
        <f t="shared" si="4"/>
        <v>0</v>
      </c>
      <c r="G31" s="4"/>
      <c r="V31" s="1">
        <f t="shared" si="1"/>
        <v>0</v>
      </c>
      <c r="W31" s="1">
        <f t="shared" si="3"/>
        <v>0</v>
      </c>
    </row>
    <row r="32" spans="1:23" s="1" customFormat="1" ht="12.75" x14ac:dyDescent="0.2">
      <c r="A32" s="27" t="s">
        <v>2451</v>
      </c>
      <c r="B32" s="28">
        <v>52950</v>
      </c>
      <c r="C32" s="28">
        <v>52950</v>
      </c>
      <c r="D32" s="29" t="s">
        <v>43</v>
      </c>
      <c r="E32" s="19"/>
      <c r="F32" s="20">
        <f t="shared" si="4"/>
        <v>0</v>
      </c>
      <c r="G32" s="4"/>
      <c r="V32" s="1">
        <f t="shared" si="1"/>
        <v>0</v>
      </c>
      <c r="W32" s="1">
        <f t="shared" si="3"/>
        <v>0</v>
      </c>
    </row>
    <row r="33" spans="1:23" s="1" customFormat="1" ht="12.75" x14ac:dyDescent="0.2">
      <c r="A33" s="27" t="s">
        <v>1662</v>
      </c>
      <c r="B33" s="28">
        <v>103950</v>
      </c>
      <c r="C33" s="28">
        <v>100831.5</v>
      </c>
      <c r="D33" s="29" t="s">
        <v>6</v>
      </c>
      <c r="E33" s="19"/>
      <c r="F33" s="20">
        <f t="shared" si="4"/>
        <v>0</v>
      </c>
      <c r="G33" s="4"/>
      <c r="V33" s="1">
        <f t="shared" si="1"/>
        <v>0</v>
      </c>
      <c r="W33" s="1">
        <f t="shared" si="3"/>
        <v>0</v>
      </c>
    </row>
    <row r="34" spans="1:23" s="1" customFormat="1" ht="12.75" x14ac:dyDescent="0.2">
      <c r="A34" s="27" t="s">
        <v>3210</v>
      </c>
      <c r="B34" s="28">
        <v>38100</v>
      </c>
      <c r="C34" s="28">
        <v>36957</v>
      </c>
      <c r="D34" s="29" t="s">
        <v>15</v>
      </c>
      <c r="E34" s="19"/>
      <c r="F34" s="20">
        <f t="shared" si="4"/>
        <v>0</v>
      </c>
      <c r="G34" s="4"/>
      <c r="V34" s="1">
        <f t="shared" si="1"/>
        <v>0</v>
      </c>
      <c r="W34" s="1">
        <f t="shared" si="3"/>
        <v>0</v>
      </c>
    </row>
    <row r="35" spans="1:23" s="1" customFormat="1" ht="12.75" x14ac:dyDescent="0.2">
      <c r="A35" s="27" t="s">
        <v>1196</v>
      </c>
      <c r="B35" s="28">
        <v>21550</v>
      </c>
      <c r="C35" s="28">
        <v>20903.5</v>
      </c>
      <c r="D35" s="29" t="s">
        <v>15</v>
      </c>
      <c r="E35" s="19"/>
      <c r="F35" s="20">
        <f t="shared" si="4"/>
        <v>0</v>
      </c>
      <c r="G35" s="4"/>
      <c r="V35" s="1">
        <f t="shared" si="1"/>
        <v>0</v>
      </c>
      <c r="W35" s="1">
        <f t="shared" si="3"/>
        <v>0</v>
      </c>
    </row>
    <row r="36" spans="1:23" s="1" customFormat="1" ht="12.75" x14ac:dyDescent="0.2">
      <c r="A36" s="27" t="s">
        <v>3151</v>
      </c>
      <c r="B36" s="28">
        <v>110200</v>
      </c>
      <c r="C36" s="28">
        <v>110200</v>
      </c>
      <c r="D36" s="29" t="s">
        <v>30</v>
      </c>
      <c r="E36" s="19"/>
      <c r="F36" s="20">
        <f t="shared" si="4"/>
        <v>0</v>
      </c>
      <c r="G36" s="4"/>
      <c r="V36" s="1">
        <f t="shared" si="1"/>
        <v>0</v>
      </c>
      <c r="W36" s="1">
        <f t="shared" si="3"/>
        <v>0</v>
      </c>
    </row>
    <row r="37" spans="1:23" s="1" customFormat="1" ht="12.75" x14ac:dyDescent="0.2">
      <c r="A37" s="27" t="s">
        <v>210</v>
      </c>
      <c r="B37" s="28">
        <v>156950</v>
      </c>
      <c r="C37" s="28">
        <v>156950</v>
      </c>
      <c r="D37" s="29" t="s">
        <v>30</v>
      </c>
      <c r="E37" s="19"/>
      <c r="F37" s="20">
        <f t="shared" si="4"/>
        <v>0</v>
      </c>
      <c r="G37" s="4"/>
      <c r="V37" s="1">
        <f t="shared" si="1"/>
        <v>0</v>
      </c>
      <c r="W37" s="1">
        <f t="shared" si="3"/>
        <v>0</v>
      </c>
    </row>
    <row r="38" spans="1:23" s="1" customFormat="1" ht="12.75" x14ac:dyDescent="0.2">
      <c r="A38" s="27" t="s">
        <v>2790</v>
      </c>
      <c r="B38" s="28">
        <v>7600</v>
      </c>
      <c r="C38" s="28">
        <v>7372</v>
      </c>
      <c r="D38" s="29" t="s">
        <v>7</v>
      </c>
      <c r="E38" s="19"/>
      <c r="F38" s="20">
        <f t="shared" si="4"/>
        <v>0</v>
      </c>
      <c r="G38" s="4"/>
      <c r="V38" s="1">
        <f t="shared" si="1"/>
        <v>0</v>
      </c>
      <c r="W38" s="1">
        <f t="shared" si="3"/>
        <v>0</v>
      </c>
    </row>
    <row r="39" spans="1:23" s="1" customFormat="1" ht="12.75" x14ac:dyDescent="0.2">
      <c r="A39" s="27" t="s">
        <v>1056</v>
      </c>
      <c r="B39" s="28">
        <v>5400</v>
      </c>
      <c r="C39" s="28">
        <v>5238</v>
      </c>
      <c r="D39" s="29" t="s">
        <v>7</v>
      </c>
      <c r="E39" s="19"/>
      <c r="F39" s="20">
        <f t="shared" si="4"/>
        <v>0</v>
      </c>
      <c r="G39" s="4"/>
      <c r="V39" s="1">
        <f t="shared" si="1"/>
        <v>0</v>
      </c>
      <c r="W39" s="1">
        <f t="shared" si="3"/>
        <v>0</v>
      </c>
    </row>
    <row r="40" spans="1:23" s="1" customFormat="1" ht="12.75" x14ac:dyDescent="0.2">
      <c r="A40" s="27" t="s">
        <v>1056</v>
      </c>
      <c r="B40" s="28">
        <v>4850</v>
      </c>
      <c r="C40" s="28">
        <v>4704.5</v>
      </c>
      <c r="D40" s="29" t="s">
        <v>7</v>
      </c>
      <c r="E40" s="19"/>
      <c r="F40" s="20">
        <f t="shared" si="4"/>
        <v>0</v>
      </c>
      <c r="G40" s="4"/>
      <c r="V40" s="1">
        <f t="shared" si="1"/>
        <v>0</v>
      </c>
      <c r="W40" s="1">
        <f t="shared" si="3"/>
        <v>0</v>
      </c>
    </row>
    <row r="41" spans="1:23" s="1" customFormat="1" ht="12.75" x14ac:dyDescent="0.2">
      <c r="A41" s="27" t="s">
        <v>2134</v>
      </c>
      <c r="B41" s="28">
        <v>28100</v>
      </c>
      <c r="C41" s="28">
        <v>27257</v>
      </c>
      <c r="D41" s="29" t="s">
        <v>3</v>
      </c>
      <c r="E41" s="19"/>
      <c r="F41" s="20">
        <f t="shared" si="4"/>
        <v>0</v>
      </c>
      <c r="G41" s="4"/>
      <c r="V41" s="1">
        <f t="shared" si="1"/>
        <v>0</v>
      </c>
      <c r="W41" s="1">
        <f t="shared" si="3"/>
        <v>0</v>
      </c>
    </row>
    <row r="42" spans="1:23" s="1" customFormat="1" ht="12.75" x14ac:dyDescent="0.2">
      <c r="A42" s="27" t="s">
        <v>1891</v>
      </c>
      <c r="B42" s="28">
        <v>51900</v>
      </c>
      <c r="C42" s="28">
        <v>51900</v>
      </c>
      <c r="D42" s="29" t="s">
        <v>97</v>
      </c>
      <c r="E42" s="19"/>
      <c r="F42" s="20">
        <f t="shared" si="4"/>
        <v>0</v>
      </c>
      <c r="G42" s="4"/>
      <c r="V42" s="1">
        <f t="shared" si="1"/>
        <v>0</v>
      </c>
      <c r="W42" s="1">
        <f t="shared" si="3"/>
        <v>0</v>
      </c>
    </row>
    <row r="43" spans="1:23" s="1" customFormat="1" ht="12.75" x14ac:dyDescent="0.2">
      <c r="A43" s="27" t="s">
        <v>3002</v>
      </c>
      <c r="B43" s="28">
        <v>39500</v>
      </c>
      <c r="C43" s="28">
        <v>39500</v>
      </c>
      <c r="D43" s="29" t="s">
        <v>7</v>
      </c>
      <c r="E43" s="19"/>
      <c r="F43" s="20">
        <f t="shared" si="4"/>
        <v>0</v>
      </c>
      <c r="G43" s="4"/>
      <c r="V43" s="1">
        <f t="shared" si="1"/>
        <v>0</v>
      </c>
      <c r="W43" s="1">
        <f t="shared" si="3"/>
        <v>0</v>
      </c>
    </row>
    <row r="44" spans="1:23" s="1" customFormat="1" ht="12.75" x14ac:dyDescent="0.2">
      <c r="A44" s="27" t="s">
        <v>375</v>
      </c>
      <c r="B44" s="28">
        <v>16350</v>
      </c>
      <c r="C44" s="28">
        <v>15859.5</v>
      </c>
      <c r="D44" s="29" t="s">
        <v>223</v>
      </c>
      <c r="E44" s="19"/>
      <c r="F44" s="20">
        <f t="shared" si="4"/>
        <v>0</v>
      </c>
      <c r="G44" s="4"/>
      <c r="V44" s="1">
        <f t="shared" si="1"/>
        <v>0</v>
      </c>
      <c r="W44" s="1">
        <f t="shared" si="3"/>
        <v>0</v>
      </c>
    </row>
    <row r="45" spans="1:23" s="1" customFormat="1" ht="12.75" x14ac:dyDescent="0.2">
      <c r="A45" s="27" t="s">
        <v>376</v>
      </c>
      <c r="B45" s="28">
        <v>15850</v>
      </c>
      <c r="C45" s="28">
        <v>15374.5</v>
      </c>
      <c r="D45" s="29" t="s">
        <v>223</v>
      </c>
      <c r="E45" s="19"/>
      <c r="F45" s="20">
        <f t="shared" si="4"/>
        <v>0</v>
      </c>
      <c r="G45" s="4"/>
      <c r="V45" s="1">
        <f t="shared" si="1"/>
        <v>0</v>
      </c>
      <c r="W45" s="1">
        <f t="shared" si="3"/>
        <v>0</v>
      </c>
    </row>
    <row r="46" spans="1:23" s="1" customFormat="1" ht="12.75" x14ac:dyDescent="0.2">
      <c r="A46" s="27" t="s">
        <v>1912</v>
      </c>
      <c r="B46" s="28">
        <v>81000</v>
      </c>
      <c r="C46" s="28">
        <v>78570</v>
      </c>
      <c r="D46" s="29" t="s">
        <v>104</v>
      </c>
      <c r="E46" s="19"/>
      <c r="F46" s="20">
        <f t="shared" si="4"/>
        <v>0</v>
      </c>
      <c r="G46" s="4"/>
      <c r="V46" s="1">
        <f t="shared" si="1"/>
        <v>0</v>
      </c>
      <c r="W46" s="1">
        <f t="shared" si="3"/>
        <v>0</v>
      </c>
    </row>
    <row r="47" spans="1:23" s="1" customFormat="1" ht="12.75" x14ac:dyDescent="0.2">
      <c r="A47" s="27" t="s">
        <v>391</v>
      </c>
      <c r="B47" s="28">
        <v>44900</v>
      </c>
      <c r="C47" s="28">
        <v>43553</v>
      </c>
      <c r="D47" s="29" t="s">
        <v>29</v>
      </c>
      <c r="E47" s="19"/>
      <c r="F47" s="20">
        <f t="shared" si="4"/>
        <v>0</v>
      </c>
      <c r="G47" s="4"/>
      <c r="V47" s="1">
        <f t="shared" si="1"/>
        <v>0</v>
      </c>
      <c r="W47" s="1">
        <f t="shared" si="3"/>
        <v>0</v>
      </c>
    </row>
    <row r="48" spans="1:23" s="1" customFormat="1" ht="12.75" x14ac:dyDescent="0.2">
      <c r="A48" s="27" t="s">
        <v>957</v>
      </c>
      <c r="B48" s="28">
        <v>68700</v>
      </c>
      <c r="C48" s="28">
        <v>68700</v>
      </c>
      <c r="D48" s="29" t="s">
        <v>7</v>
      </c>
      <c r="E48" s="19"/>
      <c r="F48" s="20">
        <f t="shared" si="4"/>
        <v>0</v>
      </c>
      <c r="G48" s="4"/>
      <c r="V48" s="1">
        <f t="shared" si="1"/>
        <v>0</v>
      </c>
      <c r="W48" s="1">
        <f t="shared" si="3"/>
        <v>0</v>
      </c>
    </row>
    <row r="49" spans="1:23" s="1" customFormat="1" ht="12.75" x14ac:dyDescent="0.2">
      <c r="A49" s="27" t="s">
        <v>638</v>
      </c>
      <c r="B49" s="28">
        <v>31700</v>
      </c>
      <c r="C49" s="28">
        <v>31700</v>
      </c>
      <c r="D49" s="29" t="s">
        <v>589</v>
      </c>
      <c r="E49" s="19"/>
      <c r="F49" s="20">
        <f t="shared" si="4"/>
        <v>0</v>
      </c>
      <c r="G49" s="4"/>
      <c r="V49" s="1">
        <f t="shared" si="1"/>
        <v>0</v>
      </c>
      <c r="W49" s="1">
        <f t="shared" si="3"/>
        <v>0</v>
      </c>
    </row>
    <row r="50" spans="1:23" s="1" customFormat="1" ht="12.75" x14ac:dyDescent="0.2">
      <c r="A50" s="27" t="s">
        <v>2791</v>
      </c>
      <c r="B50" s="28">
        <v>324000</v>
      </c>
      <c r="C50" s="28">
        <v>314280</v>
      </c>
      <c r="D50" s="29" t="s">
        <v>104</v>
      </c>
      <c r="E50" s="19"/>
      <c r="F50" s="20">
        <f t="shared" si="4"/>
        <v>0</v>
      </c>
      <c r="G50" s="4"/>
      <c r="V50" s="1">
        <f t="shared" si="1"/>
        <v>0</v>
      </c>
      <c r="W50" s="1">
        <f t="shared" si="3"/>
        <v>0</v>
      </c>
    </row>
    <row r="51" spans="1:23" s="1" customFormat="1" ht="12.75" x14ac:dyDescent="0.2">
      <c r="A51" s="27" t="s">
        <v>2521</v>
      </c>
      <c r="B51" s="28">
        <v>24200</v>
      </c>
      <c r="C51" s="28">
        <v>23474</v>
      </c>
      <c r="D51" s="29" t="s">
        <v>223</v>
      </c>
      <c r="E51" s="19"/>
      <c r="F51" s="20">
        <f t="shared" si="4"/>
        <v>0</v>
      </c>
      <c r="G51" s="4"/>
      <c r="V51" s="1">
        <f t="shared" si="1"/>
        <v>0</v>
      </c>
      <c r="W51" s="1">
        <f t="shared" si="3"/>
        <v>0</v>
      </c>
    </row>
    <row r="52" spans="1:23" s="1" customFormat="1" ht="12.75" x14ac:dyDescent="0.2">
      <c r="A52" s="27" t="s">
        <v>1815</v>
      </c>
      <c r="B52" s="28">
        <v>33950</v>
      </c>
      <c r="C52" s="28">
        <v>32931.5</v>
      </c>
      <c r="D52" s="29" t="s">
        <v>1816</v>
      </c>
      <c r="E52" s="19"/>
      <c r="F52" s="20">
        <f t="shared" si="4"/>
        <v>0</v>
      </c>
      <c r="G52" s="4"/>
      <c r="V52" s="1">
        <f t="shared" si="1"/>
        <v>0</v>
      </c>
      <c r="W52" s="1">
        <f t="shared" si="3"/>
        <v>0</v>
      </c>
    </row>
    <row r="53" spans="1:23" s="1" customFormat="1" ht="12.75" x14ac:dyDescent="0.2">
      <c r="A53" s="27" t="s">
        <v>886</v>
      </c>
      <c r="B53" s="28">
        <v>53850</v>
      </c>
      <c r="C53" s="28">
        <v>52234.5</v>
      </c>
      <c r="D53" s="29" t="s">
        <v>55</v>
      </c>
      <c r="E53" s="19"/>
      <c r="F53" s="20">
        <f t="shared" si="4"/>
        <v>0</v>
      </c>
      <c r="G53" s="4"/>
      <c r="V53" s="1">
        <f t="shared" si="1"/>
        <v>0</v>
      </c>
      <c r="W53" s="1">
        <f t="shared" si="3"/>
        <v>0</v>
      </c>
    </row>
    <row r="54" spans="1:23" s="1" customFormat="1" ht="12.75" x14ac:dyDescent="0.2">
      <c r="A54" s="27" t="s">
        <v>1509</v>
      </c>
      <c r="B54" s="28">
        <v>77300</v>
      </c>
      <c r="C54" s="28">
        <v>74981</v>
      </c>
      <c r="D54" s="29" t="s">
        <v>55</v>
      </c>
      <c r="E54" s="19"/>
      <c r="F54" s="20">
        <f t="shared" si="4"/>
        <v>0</v>
      </c>
      <c r="G54" s="4"/>
      <c r="V54" s="1">
        <f t="shared" si="1"/>
        <v>0</v>
      </c>
      <c r="W54" s="1">
        <f t="shared" si="3"/>
        <v>0</v>
      </c>
    </row>
    <row r="55" spans="1:23" s="1" customFormat="1" ht="12.75" x14ac:dyDescent="0.2">
      <c r="A55" s="27" t="s">
        <v>2546</v>
      </c>
      <c r="B55" s="28">
        <v>32400</v>
      </c>
      <c r="C55" s="28">
        <v>31428</v>
      </c>
      <c r="D55" s="29" t="s">
        <v>167</v>
      </c>
      <c r="E55" s="19"/>
      <c r="F55" s="20">
        <f t="shared" si="4"/>
        <v>0</v>
      </c>
      <c r="G55" s="4"/>
      <c r="V55" s="1">
        <f t="shared" si="1"/>
        <v>0</v>
      </c>
      <c r="W55" s="1">
        <f t="shared" si="3"/>
        <v>0</v>
      </c>
    </row>
    <row r="56" spans="1:23" s="1" customFormat="1" ht="12.75" x14ac:dyDescent="0.2">
      <c r="A56" s="27" t="s">
        <v>3211</v>
      </c>
      <c r="B56" s="28">
        <v>59000</v>
      </c>
      <c r="C56" s="28">
        <v>59000</v>
      </c>
      <c r="D56" s="29" t="s">
        <v>9</v>
      </c>
      <c r="E56" s="19"/>
      <c r="F56" s="20">
        <f t="shared" si="4"/>
        <v>0</v>
      </c>
      <c r="G56" s="4"/>
      <c r="V56" s="1">
        <f t="shared" si="1"/>
        <v>0</v>
      </c>
      <c r="W56" s="1">
        <f t="shared" si="3"/>
        <v>0</v>
      </c>
    </row>
    <row r="57" spans="1:23" s="1" customFormat="1" ht="12.75" x14ac:dyDescent="0.2">
      <c r="A57" s="27" t="s">
        <v>1397</v>
      </c>
      <c r="B57" s="28">
        <v>181300</v>
      </c>
      <c r="C57" s="28">
        <v>181300</v>
      </c>
      <c r="D57" s="29" t="s">
        <v>112</v>
      </c>
      <c r="E57" s="19"/>
      <c r="F57" s="20">
        <f t="shared" si="4"/>
        <v>0</v>
      </c>
      <c r="G57" s="4"/>
      <c r="V57" s="1">
        <f t="shared" si="1"/>
        <v>0</v>
      </c>
      <c r="W57" s="1">
        <f t="shared" si="3"/>
        <v>0</v>
      </c>
    </row>
    <row r="58" spans="1:23" s="1" customFormat="1" ht="12.75" x14ac:dyDescent="0.2">
      <c r="A58" s="27" t="s">
        <v>846</v>
      </c>
      <c r="B58" s="28">
        <v>70900</v>
      </c>
      <c r="C58" s="28">
        <v>68773</v>
      </c>
      <c r="D58" s="29" t="s">
        <v>9</v>
      </c>
      <c r="E58" s="19"/>
      <c r="F58" s="20">
        <f t="shared" si="4"/>
        <v>0</v>
      </c>
      <c r="G58" s="4"/>
      <c r="V58" s="1">
        <f t="shared" si="1"/>
        <v>0</v>
      </c>
      <c r="W58" s="1">
        <f t="shared" si="3"/>
        <v>0</v>
      </c>
    </row>
    <row r="59" spans="1:23" s="1" customFormat="1" ht="12.75" x14ac:dyDescent="0.2">
      <c r="A59" s="27" t="s">
        <v>2792</v>
      </c>
      <c r="B59" s="28">
        <v>173900</v>
      </c>
      <c r="C59" s="28">
        <v>168683</v>
      </c>
      <c r="D59" s="29" t="s">
        <v>2793</v>
      </c>
      <c r="E59" s="19"/>
      <c r="F59" s="20">
        <f t="shared" si="4"/>
        <v>0</v>
      </c>
      <c r="G59" s="4"/>
      <c r="V59" s="1">
        <f t="shared" si="1"/>
        <v>0</v>
      </c>
      <c r="W59" s="1">
        <f t="shared" si="3"/>
        <v>0</v>
      </c>
    </row>
    <row r="60" spans="1:23" s="1" customFormat="1" ht="12.75" x14ac:dyDescent="0.2">
      <c r="A60" s="27" t="s">
        <v>2327</v>
      </c>
      <c r="B60" s="28">
        <v>50550</v>
      </c>
      <c r="C60" s="28">
        <v>49033.5</v>
      </c>
      <c r="D60" s="29" t="s">
        <v>3</v>
      </c>
      <c r="E60" s="19"/>
      <c r="F60" s="20">
        <f t="shared" si="4"/>
        <v>0</v>
      </c>
      <c r="G60" s="4"/>
      <c r="V60" s="1">
        <f t="shared" si="1"/>
        <v>0</v>
      </c>
      <c r="W60" s="1">
        <f t="shared" si="3"/>
        <v>0</v>
      </c>
    </row>
    <row r="61" spans="1:23" s="1" customFormat="1" ht="12.75" x14ac:dyDescent="0.2">
      <c r="A61" s="27" t="s">
        <v>1797</v>
      </c>
      <c r="B61" s="28">
        <v>16900</v>
      </c>
      <c r="C61" s="28">
        <v>16393</v>
      </c>
      <c r="D61" s="29" t="s">
        <v>213</v>
      </c>
      <c r="E61" s="19"/>
      <c r="F61" s="20">
        <f t="shared" si="4"/>
        <v>0</v>
      </c>
      <c r="G61" s="4"/>
      <c r="V61" s="1">
        <f t="shared" si="1"/>
        <v>0</v>
      </c>
      <c r="W61" s="1">
        <f t="shared" si="3"/>
        <v>0</v>
      </c>
    </row>
    <row r="62" spans="1:23" s="1" customFormat="1" ht="12.75" x14ac:dyDescent="0.2">
      <c r="A62" s="27" t="s">
        <v>3582</v>
      </c>
      <c r="B62" s="28">
        <v>43500</v>
      </c>
      <c r="C62" s="28">
        <v>42195</v>
      </c>
      <c r="D62" s="29" t="s">
        <v>9</v>
      </c>
      <c r="E62" s="19"/>
      <c r="F62" s="20">
        <f t="shared" si="4"/>
        <v>0</v>
      </c>
      <c r="G62" s="4"/>
      <c r="V62" s="1">
        <f t="shared" si="1"/>
        <v>0</v>
      </c>
      <c r="W62" s="1">
        <f t="shared" si="3"/>
        <v>0</v>
      </c>
    </row>
    <row r="63" spans="1:23" s="1" customFormat="1" ht="12.75" x14ac:dyDescent="0.2">
      <c r="A63" s="27" t="s">
        <v>3454</v>
      </c>
      <c r="B63" s="28">
        <v>26700</v>
      </c>
      <c r="C63" s="28">
        <v>26700</v>
      </c>
      <c r="D63" s="29" t="s">
        <v>9</v>
      </c>
      <c r="E63" s="19"/>
      <c r="F63" s="20">
        <f t="shared" si="4"/>
        <v>0</v>
      </c>
      <c r="G63" s="4"/>
      <c r="V63" s="1">
        <f t="shared" si="1"/>
        <v>0</v>
      </c>
      <c r="W63" s="1">
        <f t="shared" si="3"/>
        <v>0</v>
      </c>
    </row>
    <row r="64" spans="1:23" s="1" customFormat="1" ht="12.75" x14ac:dyDescent="0.2">
      <c r="A64" s="27" t="s">
        <v>988</v>
      </c>
      <c r="B64" s="28">
        <v>61200</v>
      </c>
      <c r="C64" s="28">
        <v>59364</v>
      </c>
      <c r="D64" s="29" t="s">
        <v>9</v>
      </c>
      <c r="E64" s="19"/>
      <c r="F64" s="20">
        <f t="shared" si="4"/>
        <v>0</v>
      </c>
      <c r="G64" s="4"/>
      <c r="V64" s="1">
        <f t="shared" si="1"/>
        <v>0</v>
      </c>
      <c r="W64" s="1">
        <f t="shared" si="3"/>
        <v>0</v>
      </c>
    </row>
    <row r="65" spans="1:23" s="1" customFormat="1" ht="12.75" x14ac:dyDescent="0.2">
      <c r="A65" s="27" t="s">
        <v>415</v>
      </c>
      <c r="B65" s="28">
        <v>44350</v>
      </c>
      <c r="C65" s="28">
        <v>43019.5</v>
      </c>
      <c r="D65" s="29" t="s">
        <v>9</v>
      </c>
      <c r="E65" s="19"/>
      <c r="F65" s="20">
        <f t="shared" si="4"/>
        <v>0</v>
      </c>
      <c r="G65" s="4"/>
      <c r="V65" s="1">
        <f t="shared" si="1"/>
        <v>0</v>
      </c>
      <c r="W65" s="1">
        <f t="shared" si="3"/>
        <v>0</v>
      </c>
    </row>
    <row r="66" spans="1:23" s="1" customFormat="1" ht="12.75" x14ac:dyDescent="0.2">
      <c r="A66" s="27" t="s">
        <v>415</v>
      </c>
      <c r="B66" s="28">
        <v>44350</v>
      </c>
      <c r="C66" s="28">
        <v>44350</v>
      </c>
      <c r="D66" s="29" t="s">
        <v>9</v>
      </c>
      <c r="E66" s="19"/>
      <c r="F66" s="20">
        <f t="shared" si="4"/>
        <v>0</v>
      </c>
      <c r="G66" s="4"/>
      <c r="V66" s="1">
        <f t="shared" si="1"/>
        <v>0</v>
      </c>
      <c r="W66" s="1">
        <f t="shared" si="3"/>
        <v>0</v>
      </c>
    </row>
    <row r="67" spans="1:23" s="1" customFormat="1" ht="12.75" x14ac:dyDescent="0.2">
      <c r="A67" s="27" t="s">
        <v>1022</v>
      </c>
      <c r="B67" s="28">
        <v>29950</v>
      </c>
      <c r="C67" s="28">
        <v>29950</v>
      </c>
      <c r="D67" s="29" t="s">
        <v>187</v>
      </c>
      <c r="E67" s="19"/>
      <c r="F67" s="20">
        <f t="shared" si="4"/>
        <v>0</v>
      </c>
      <c r="G67" s="4"/>
      <c r="V67" s="1">
        <f t="shared" si="1"/>
        <v>0</v>
      </c>
      <c r="W67" s="1">
        <f t="shared" si="3"/>
        <v>0</v>
      </c>
    </row>
    <row r="68" spans="1:23" s="1" customFormat="1" ht="12.75" x14ac:dyDescent="0.2">
      <c r="A68" s="27" t="s">
        <v>1663</v>
      </c>
      <c r="B68" s="28">
        <v>14100</v>
      </c>
      <c r="C68" s="28">
        <v>13677</v>
      </c>
      <c r="D68" s="29" t="s">
        <v>72</v>
      </c>
      <c r="E68" s="19"/>
      <c r="F68" s="20">
        <f t="shared" si="4"/>
        <v>0</v>
      </c>
      <c r="G68" s="4"/>
      <c r="V68" s="1">
        <f t="shared" si="1"/>
        <v>0</v>
      </c>
      <c r="W68" s="1">
        <f t="shared" si="3"/>
        <v>0</v>
      </c>
    </row>
    <row r="69" spans="1:23" s="1" customFormat="1" ht="12.75" x14ac:dyDescent="0.2">
      <c r="A69" s="27" t="s">
        <v>3583</v>
      </c>
      <c r="B69" s="28">
        <v>9100</v>
      </c>
      <c r="C69" s="28">
        <v>8827</v>
      </c>
      <c r="D69" s="29" t="s">
        <v>3584</v>
      </c>
      <c r="E69" s="19"/>
      <c r="F69" s="20">
        <f t="shared" si="4"/>
        <v>0</v>
      </c>
      <c r="G69" s="4"/>
      <c r="V69" s="1">
        <f t="shared" si="1"/>
        <v>0</v>
      </c>
      <c r="W69" s="1">
        <f t="shared" si="3"/>
        <v>0</v>
      </c>
    </row>
    <row r="70" spans="1:23" s="1" customFormat="1" ht="12.75" x14ac:dyDescent="0.2">
      <c r="A70" s="27" t="s">
        <v>847</v>
      </c>
      <c r="B70" s="28">
        <v>5450</v>
      </c>
      <c r="C70" s="28">
        <v>5450</v>
      </c>
      <c r="D70" s="29" t="s">
        <v>11</v>
      </c>
      <c r="E70" s="19"/>
      <c r="F70" s="20">
        <f t="shared" si="4"/>
        <v>0</v>
      </c>
      <c r="G70" s="4"/>
      <c r="V70" s="1">
        <f t="shared" ref="V70:V133" si="5">C70*E70</f>
        <v>0</v>
      </c>
      <c r="W70" s="1">
        <f t="shared" si="3"/>
        <v>0</v>
      </c>
    </row>
    <row r="71" spans="1:23" s="1" customFormat="1" ht="12.75" x14ac:dyDescent="0.2">
      <c r="A71" s="27" t="s">
        <v>3541</v>
      </c>
      <c r="B71" s="28">
        <v>82900</v>
      </c>
      <c r="C71" s="28">
        <v>82900</v>
      </c>
      <c r="D71" s="29" t="s">
        <v>7</v>
      </c>
      <c r="E71" s="19"/>
      <c r="F71" s="20">
        <f t="shared" si="4"/>
        <v>0</v>
      </c>
      <c r="G71" s="4"/>
      <c r="V71" s="1">
        <f t="shared" si="5"/>
        <v>0</v>
      </c>
      <c r="W71" s="1">
        <f t="shared" si="3"/>
        <v>0</v>
      </c>
    </row>
    <row r="72" spans="1:23" s="1" customFormat="1" ht="12.75" x14ac:dyDescent="0.2">
      <c r="A72" s="27" t="s">
        <v>3212</v>
      </c>
      <c r="B72" s="28">
        <v>112600</v>
      </c>
      <c r="C72" s="28">
        <v>109222</v>
      </c>
      <c r="D72" s="29" t="s">
        <v>600</v>
      </c>
      <c r="E72" s="19"/>
      <c r="F72" s="20">
        <f t="shared" si="4"/>
        <v>0</v>
      </c>
      <c r="G72" s="4"/>
      <c r="V72" s="1">
        <f t="shared" si="5"/>
        <v>0</v>
      </c>
      <c r="W72" s="1">
        <f t="shared" si="3"/>
        <v>0</v>
      </c>
    </row>
    <row r="73" spans="1:23" s="1" customFormat="1" ht="12.75" x14ac:dyDescent="0.2">
      <c r="A73" s="27" t="s">
        <v>3980</v>
      </c>
      <c r="B73" s="28">
        <v>30250</v>
      </c>
      <c r="C73" s="28">
        <v>30250</v>
      </c>
      <c r="D73" s="29" t="s">
        <v>542</v>
      </c>
      <c r="E73" s="19"/>
      <c r="F73" s="20">
        <f t="shared" si="4"/>
        <v>0</v>
      </c>
      <c r="G73" s="4"/>
      <c r="V73" s="1">
        <f t="shared" si="5"/>
        <v>0</v>
      </c>
      <c r="W73" s="1">
        <f t="shared" si="3"/>
        <v>0</v>
      </c>
    </row>
    <row r="74" spans="1:23" s="1" customFormat="1" ht="12.75" x14ac:dyDescent="0.2">
      <c r="A74" s="27" t="s">
        <v>3981</v>
      </c>
      <c r="B74" s="28">
        <v>30250</v>
      </c>
      <c r="C74" s="28">
        <v>30250</v>
      </c>
      <c r="D74" s="29" t="s">
        <v>542</v>
      </c>
      <c r="E74" s="19"/>
      <c r="F74" s="20">
        <f t="shared" si="4"/>
        <v>0</v>
      </c>
      <c r="G74" s="4"/>
      <c r="V74" s="1">
        <f t="shared" si="5"/>
        <v>0</v>
      </c>
      <c r="W74" s="1">
        <f t="shared" ref="W74:W137" si="6">IF(E74&gt;0,1,0)</f>
        <v>0</v>
      </c>
    </row>
    <row r="75" spans="1:23" s="1" customFormat="1" ht="12.75" x14ac:dyDescent="0.2">
      <c r="A75" s="27" t="s">
        <v>3982</v>
      </c>
      <c r="B75" s="28">
        <v>32400</v>
      </c>
      <c r="C75" s="28">
        <v>32400</v>
      </c>
      <c r="D75" s="29" t="s">
        <v>542</v>
      </c>
      <c r="E75" s="19"/>
      <c r="F75" s="20">
        <f t="shared" si="4"/>
        <v>0</v>
      </c>
      <c r="G75" s="4"/>
      <c r="V75" s="1">
        <f t="shared" si="5"/>
        <v>0</v>
      </c>
      <c r="W75" s="1">
        <f t="shared" si="6"/>
        <v>0</v>
      </c>
    </row>
    <row r="76" spans="1:23" s="1" customFormat="1" ht="12.75" x14ac:dyDescent="0.2">
      <c r="A76" s="27" t="s">
        <v>3122</v>
      </c>
      <c r="B76" s="28">
        <v>23700</v>
      </c>
      <c r="C76" s="28">
        <v>22989</v>
      </c>
      <c r="D76" s="29" t="s">
        <v>213</v>
      </c>
      <c r="E76" s="19"/>
      <c r="F76" s="20">
        <f t="shared" si="4"/>
        <v>0</v>
      </c>
      <c r="G76" s="4"/>
      <c r="V76" s="1">
        <f t="shared" si="5"/>
        <v>0</v>
      </c>
      <c r="W76" s="1">
        <f t="shared" si="6"/>
        <v>0</v>
      </c>
    </row>
    <row r="77" spans="1:23" s="1" customFormat="1" ht="12.75" x14ac:dyDescent="0.2">
      <c r="A77" s="27" t="s">
        <v>201</v>
      </c>
      <c r="B77" s="28">
        <v>28500</v>
      </c>
      <c r="C77" s="28">
        <v>28500</v>
      </c>
      <c r="D77" s="29" t="s">
        <v>12</v>
      </c>
      <c r="E77" s="19"/>
      <c r="F77" s="20">
        <f t="shared" si="4"/>
        <v>0</v>
      </c>
      <c r="G77" s="4"/>
      <c r="V77" s="1">
        <f t="shared" si="5"/>
        <v>0</v>
      </c>
      <c r="W77" s="1">
        <f t="shared" si="6"/>
        <v>0</v>
      </c>
    </row>
    <row r="78" spans="1:23" s="1" customFormat="1" ht="12.75" x14ac:dyDescent="0.2">
      <c r="A78" s="27" t="s">
        <v>2547</v>
      </c>
      <c r="B78" s="28">
        <v>36900</v>
      </c>
      <c r="C78" s="28">
        <v>35793</v>
      </c>
      <c r="D78" s="29" t="s">
        <v>9</v>
      </c>
      <c r="E78" s="19"/>
      <c r="F78" s="20">
        <f t="shared" si="4"/>
        <v>0</v>
      </c>
      <c r="G78" s="4"/>
      <c r="V78" s="1">
        <f t="shared" si="5"/>
        <v>0</v>
      </c>
      <c r="W78" s="1">
        <f t="shared" si="6"/>
        <v>0</v>
      </c>
    </row>
    <row r="79" spans="1:23" s="1" customFormat="1" ht="12.75" x14ac:dyDescent="0.2">
      <c r="A79" s="27" t="s">
        <v>3983</v>
      </c>
      <c r="B79" s="28">
        <v>37750</v>
      </c>
      <c r="C79" s="28">
        <v>37750</v>
      </c>
      <c r="D79" s="29" t="s">
        <v>9</v>
      </c>
      <c r="E79" s="19"/>
      <c r="F79" s="20">
        <f t="shared" si="4"/>
        <v>0</v>
      </c>
      <c r="G79" s="4"/>
      <c r="V79" s="1">
        <f t="shared" si="5"/>
        <v>0</v>
      </c>
      <c r="W79" s="1">
        <f t="shared" si="6"/>
        <v>0</v>
      </c>
    </row>
    <row r="80" spans="1:23" s="1" customFormat="1" ht="12.75" x14ac:dyDescent="0.2">
      <c r="A80" s="27" t="s">
        <v>3003</v>
      </c>
      <c r="B80" s="28">
        <v>27700</v>
      </c>
      <c r="C80" s="28">
        <v>27700</v>
      </c>
      <c r="D80" s="29" t="s">
        <v>374</v>
      </c>
      <c r="E80" s="19"/>
      <c r="F80" s="20">
        <f t="shared" si="4"/>
        <v>0</v>
      </c>
      <c r="G80" s="4"/>
      <c r="V80" s="1">
        <f t="shared" si="5"/>
        <v>0</v>
      </c>
      <c r="W80" s="1">
        <f t="shared" si="6"/>
        <v>0</v>
      </c>
    </row>
    <row r="81" spans="1:23" s="1" customFormat="1" ht="12.75" x14ac:dyDescent="0.2">
      <c r="A81" s="27" t="s">
        <v>1256</v>
      </c>
      <c r="B81" s="28">
        <v>23700</v>
      </c>
      <c r="C81" s="28">
        <v>23700</v>
      </c>
      <c r="D81" s="29" t="s">
        <v>374</v>
      </c>
      <c r="E81" s="19"/>
      <c r="F81" s="20">
        <f t="shared" si="4"/>
        <v>0</v>
      </c>
      <c r="G81" s="4"/>
      <c r="V81" s="1">
        <f t="shared" si="5"/>
        <v>0</v>
      </c>
      <c r="W81" s="1">
        <f t="shared" si="6"/>
        <v>0</v>
      </c>
    </row>
    <row r="82" spans="1:23" s="1" customFormat="1" ht="12.75" x14ac:dyDescent="0.2">
      <c r="A82" s="27" t="s">
        <v>1664</v>
      </c>
      <c r="B82" s="28">
        <v>73900</v>
      </c>
      <c r="C82" s="28">
        <v>73900</v>
      </c>
      <c r="D82" s="29" t="s">
        <v>19</v>
      </c>
      <c r="E82" s="19"/>
      <c r="F82" s="20">
        <f t="shared" si="4"/>
        <v>0</v>
      </c>
      <c r="G82" s="4"/>
      <c r="V82" s="1">
        <f t="shared" si="5"/>
        <v>0</v>
      </c>
      <c r="W82" s="1">
        <f t="shared" si="6"/>
        <v>0</v>
      </c>
    </row>
    <row r="83" spans="1:23" s="1" customFormat="1" ht="12.75" x14ac:dyDescent="0.2">
      <c r="A83" s="27" t="s">
        <v>1664</v>
      </c>
      <c r="B83" s="28">
        <v>73900</v>
      </c>
      <c r="C83" s="28">
        <v>73900</v>
      </c>
      <c r="D83" s="29" t="s">
        <v>43</v>
      </c>
      <c r="E83" s="19"/>
      <c r="F83" s="20">
        <f t="shared" si="4"/>
        <v>0</v>
      </c>
      <c r="G83" s="4"/>
      <c r="V83" s="1">
        <f t="shared" si="5"/>
        <v>0</v>
      </c>
      <c r="W83" s="1">
        <f t="shared" si="6"/>
        <v>0</v>
      </c>
    </row>
    <row r="84" spans="1:23" s="1" customFormat="1" ht="12.75" x14ac:dyDescent="0.2">
      <c r="A84" s="27" t="s">
        <v>417</v>
      </c>
      <c r="B84" s="28">
        <v>30200</v>
      </c>
      <c r="C84" s="28">
        <v>29294</v>
      </c>
      <c r="D84" s="29" t="s">
        <v>15</v>
      </c>
      <c r="E84" s="19"/>
      <c r="F84" s="20">
        <f t="shared" si="4"/>
        <v>0</v>
      </c>
      <c r="G84" s="4"/>
      <c r="V84" s="1">
        <f t="shared" si="5"/>
        <v>0</v>
      </c>
      <c r="W84" s="1">
        <f t="shared" si="6"/>
        <v>0</v>
      </c>
    </row>
    <row r="85" spans="1:23" s="1" customFormat="1" ht="12.75" x14ac:dyDescent="0.2">
      <c r="A85" s="27" t="s">
        <v>3585</v>
      </c>
      <c r="B85" s="28">
        <v>17950</v>
      </c>
      <c r="C85" s="28">
        <v>17411.5</v>
      </c>
      <c r="D85" s="29" t="s">
        <v>16</v>
      </c>
      <c r="E85" s="19"/>
      <c r="F85" s="20">
        <f t="shared" si="4"/>
        <v>0</v>
      </c>
      <c r="G85" s="4"/>
      <c r="V85" s="1">
        <f t="shared" si="5"/>
        <v>0</v>
      </c>
      <c r="W85" s="1">
        <f t="shared" si="6"/>
        <v>0</v>
      </c>
    </row>
    <row r="86" spans="1:23" s="1" customFormat="1" ht="12.75" x14ac:dyDescent="0.2">
      <c r="A86" s="27" t="s">
        <v>3586</v>
      </c>
      <c r="B86" s="28">
        <v>7900</v>
      </c>
      <c r="C86" s="28">
        <v>7663</v>
      </c>
      <c r="D86" s="29" t="s">
        <v>158</v>
      </c>
      <c r="E86" s="19"/>
      <c r="F86" s="20">
        <f t="shared" si="4"/>
        <v>0</v>
      </c>
      <c r="G86" s="4"/>
      <c r="V86" s="1">
        <f t="shared" si="5"/>
        <v>0</v>
      </c>
      <c r="W86" s="1">
        <f t="shared" si="6"/>
        <v>0</v>
      </c>
    </row>
    <row r="87" spans="1:23" s="1" customFormat="1" ht="12.75" x14ac:dyDescent="0.2">
      <c r="A87" s="27" t="s">
        <v>3123</v>
      </c>
      <c r="B87" s="28">
        <v>7990</v>
      </c>
      <c r="C87" s="28">
        <v>7990</v>
      </c>
      <c r="D87" s="29" t="s">
        <v>7</v>
      </c>
      <c r="E87" s="19"/>
      <c r="F87" s="20">
        <f t="shared" si="4"/>
        <v>0</v>
      </c>
      <c r="G87" s="4"/>
      <c r="V87" s="1">
        <f t="shared" si="5"/>
        <v>0</v>
      </c>
      <c r="W87" s="1">
        <f t="shared" si="6"/>
        <v>0</v>
      </c>
    </row>
    <row r="88" spans="1:23" s="1" customFormat="1" ht="12.75" x14ac:dyDescent="0.2">
      <c r="A88" s="27" t="s">
        <v>1926</v>
      </c>
      <c r="B88" s="28">
        <v>27800</v>
      </c>
      <c r="C88" s="28">
        <v>27800</v>
      </c>
      <c r="D88" s="29" t="s">
        <v>7</v>
      </c>
      <c r="E88" s="19"/>
      <c r="F88" s="20">
        <f t="shared" si="4"/>
        <v>0</v>
      </c>
      <c r="G88" s="4"/>
      <c r="V88" s="1">
        <f t="shared" si="5"/>
        <v>0</v>
      </c>
      <c r="W88" s="1">
        <f t="shared" si="6"/>
        <v>0</v>
      </c>
    </row>
    <row r="89" spans="1:23" s="1" customFormat="1" ht="12.75" x14ac:dyDescent="0.2">
      <c r="A89" s="27" t="s">
        <v>1927</v>
      </c>
      <c r="B89" s="28">
        <v>29500</v>
      </c>
      <c r="C89" s="28">
        <v>29500</v>
      </c>
      <c r="D89" s="29" t="s">
        <v>7</v>
      </c>
      <c r="E89" s="19"/>
      <c r="F89" s="20">
        <f t="shared" si="4"/>
        <v>0</v>
      </c>
      <c r="G89" s="4"/>
      <c r="V89" s="1">
        <f t="shared" si="5"/>
        <v>0</v>
      </c>
      <c r="W89" s="1">
        <f t="shared" si="6"/>
        <v>0</v>
      </c>
    </row>
    <row r="90" spans="1:23" s="1" customFormat="1" ht="12.75" x14ac:dyDescent="0.2">
      <c r="A90" s="27" t="s">
        <v>3516</v>
      </c>
      <c r="B90" s="28">
        <v>21850</v>
      </c>
      <c r="C90" s="28">
        <v>21194.5</v>
      </c>
      <c r="D90" s="29" t="s">
        <v>7</v>
      </c>
      <c r="E90" s="19"/>
      <c r="F90" s="20">
        <f t="shared" si="4"/>
        <v>0</v>
      </c>
      <c r="G90" s="4"/>
      <c r="V90" s="1">
        <f t="shared" si="5"/>
        <v>0</v>
      </c>
      <c r="W90" s="1">
        <f t="shared" si="6"/>
        <v>0</v>
      </c>
    </row>
    <row r="91" spans="1:23" s="1" customFormat="1" ht="12.75" x14ac:dyDescent="0.2">
      <c r="A91" s="27" t="s">
        <v>3004</v>
      </c>
      <c r="B91" s="28">
        <v>87150</v>
      </c>
      <c r="C91" s="28">
        <v>87150</v>
      </c>
      <c r="D91" s="29" t="s">
        <v>600</v>
      </c>
      <c r="E91" s="19"/>
      <c r="F91" s="20">
        <f t="shared" si="4"/>
        <v>0</v>
      </c>
      <c r="G91" s="4"/>
      <c r="V91" s="1">
        <f t="shared" si="5"/>
        <v>0</v>
      </c>
      <c r="W91" s="1">
        <f t="shared" si="6"/>
        <v>0</v>
      </c>
    </row>
    <row r="92" spans="1:23" s="1" customFormat="1" ht="12.75" x14ac:dyDescent="0.2">
      <c r="A92" s="27" t="s">
        <v>1763</v>
      </c>
      <c r="B92" s="28">
        <v>31400</v>
      </c>
      <c r="C92" s="28">
        <v>31400</v>
      </c>
      <c r="D92" s="29" t="s">
        <v>233</v>
      </c>
      <c r="E92" s="19"/>
      <c r="F92" s="20">
        <f t="shared" si="4"/>
        <v>0</v>
      </c>
      <c r="G92" s="4"/>
      <c r="V92" s="1">
        <f t="shared" si="5"/>
        <v>0</v>
      </c>
      <c r="W92" s="1">
        <f t="shared" si="6"/>
        <v>0</v>
      </c>
    </row>
    <row r="93" spans="1:23" s="1" customFormat="1" ht="12.75" x14ac:dyDescent="0.2">
      <c r="A93" s="27" t="s">
        <v>1510</v>
      </c>
      <c r="B93" s="28">
        <v>46100</v>
      </c>
      <c r="C93" s="28">
        <v>44717</v>
      </c>
      <c r="D93" s="29" t="s">
        <v>65</v>
      </c>
      <c r="E93" s="19"/>
      <c r="F93" s="20">
        <f t="shared" si="4"/>
        <v>0</v>
      </c>
      <c r="G93" s="4"/>
      <c r="V93" s="1">
        <f t="shared" si="5"/>
        <v>0</v>
      </c>
      <c r="W93" s="1">
        <f t="shared" si="6"/>
        <v>0</v>
      </c>
    </row>
    <row r="94" spans="1:23" s="1" customFormat="1" ht="12.75" x14ac:dyDescent="0.2">
      <c r="A94" s="27" t="s">
        <v>1580</v>
      </c>
      <c r="B94" s="28">
        <v>63000</v>
      </c>
      <c r="C94" s="28">
        <v>61110</v>
      </c>
      <c r="D94" s="29" t="s">
        <v>118</v>
      </c>
      <c r="E94" s="19"/>
      <c r="F94" s="20">
        <f t="shared" ref="F94:F157" si="7">IFERROR(E94*B94,"Введите число")</f>
        <v>0</v>
      </c>
      <c r="G94" s="4"/>
      <c r="V94" s="1">
        <f t="shared" si="5"/>
        <v>0</v>
      </c>
      <c r="W94" s="1">
        <f t="shared" si="6"/>
        <v>0</v>
      </c>
    </row>
    <row r="95" spans="1:23" s="1" customFormat="1" ht="12.75" x14ac:dyDescent="0.2">
      <c r="A95" s="27" t="s">
        <v>848</v>
      </c>
      <c r="B95" s="28">
        <v>58100</v>
      </c>
      <c r="C95" s="28">
        <v>56357</v>
      </c>
      <c r="D95" s="29" t="s">
        <v>118</v>
      </c>
      <c r="E95" s="19"/>
      <c r="F95" s="20">
        <f t="shared" si="7"/>
        <v>0</v>
      </c>
      <c r="G95" s="4"/>
      <c r="V95" s="1">
        <f t="shared" si="5"/>
        <v>0</v>
      </c>
      <c r="W95" s="1">
        <f t="shared" si="6"/>
        <v>0</v>
      </c>
    </row>
    <row r="96" spans="1:23" s="1" customFormat="1" ht="12.75" x14ac:dyDescent="0.2">
      <c r="A96" s="27" t="s">
        <v>526</v>
      </c>
      <c r="B96" s="28">
        <v>40900</v>
      </c>
      <c r="C96" s="28">
        <v>40900</v>
      </c>
      <c r="D96" s="29" t="s">
        <v>75</v>
      </c>
      <c r="E96" s="19"/>
      <c r="F96" s="20">
        <f t="shared" si="7"/>
        <v>0</v>
      </c>
      <c r="G96" s="4"/>
      <c r="V96" s="1">
        <f t="shared" si="5"/>
        <v>0</v>
      </c>
      <c r="W96" s="1">
        <f t="shared" si="6"/>
        <v>0</v>
      </c>
    </row>
    <row r="97" spans="1:23" s="1" customFormat="1" ht="12.75" x14ac:dyDescent="0.2">
      <c r="A97" s="27" t="s">
        <v>3213</v>
      </c>
      <c r="B97" s="28">
        <v>37700</v>
      </c>
      <c r="C97" s="28">
        <v>36569</v>
      </c>
      <c r="D97" s="29" t="s">
        <v>301</v>
      </c>
      <c r="E97" s="19"/>
      <c r="F97" s="20">
        <f t="shared" si="7"/>
        <v>0</v>
      </c>
      <c r="G97" s="4"/>
      <c r="V97" s="1">
        <f t="shared" si="5"/>
        <v>0</v>
      </c>
      <c r="W97" s="1">
        <f t="shared" si="6"/>
        <v>0</v>
      </c>
    </row>
    <row r="98" spans="1:23" s="1" customFormat="1" ht="12.75" x14ac:dyDescent="0.2">
      <c r="A98" s="27" t="s">
        <v>3214</v>
      </c>
      <c r="B98" s="28">
        <v>41900</v>
      </c>
      <c r="C98" s="28">
        <v>40643</v>
      </c>
      <c r="D98" s="29" t="s">
        <v>301</v>
      </c>
      <c r="E98" s="19"/>
      <c r="F98" s="20">
        <f t="shared" si="7"/>
        <v>0</v>
      </c>
      <c r="G98" s="4"/>
      <c r="V98" s="1">
        <f t="shared" si="5"/>
        <v>0</v>
      </c>
      <c r="W98" s="1">
        <f t="shared" si="6"/>
        <v>0</v>
      </c>
    </row>
    <row r="99" spans="1:23" s="1" customFormat="1" ht="12.75" x14ac:dyDescent="0.2">
      <c r="A99" s="27" t="s">
        <v>3587</v>
      </c>
      <c r="B99" s="28">
        <v>7800</v>
      </c>
      <c r="C99" s="28">
        <v>7566</v>
      </c>
      <c r="D99" s="29" t="s">
        <v>3584</v>
      </c>
      <c r="E99" s="19"/>
      <c r="F99" s="20">
        <f t="shared" si="7"/>
        <v>0</v>
      </c>
      <c r="G99" s="4"/>
      <c r="V99" s="1">
        <f t="shared" si="5"/>
        <v>0</v>
      </c>
      <c r="W99" s="1">
        <f t="shared" si="6"/>
        <v>0</v>
      </c>
    </row>
    <row r="100" spans="1:23" s="1" customFormat="1" ht="12.75" x14ac:dyDescent="0.2">
      <c r="A100" s="27" t="s">
        <v>249</v>
      </c>
      <c r="B100" s="28">
        <v>9200</v>
      </c>
      <c r="C100" s="28">
        <v>8924</v>
      </c>
      <c r="D100" s="29" t="s">
        <v>3</v>
      </c>
      <c r="E100" s="19"/>
      <c r="F100" s="20">
        <f t="shared" si="7"/>
        <v>0</v>
      </c>
      <c r="G100" s="4"/>
      <c r="V100" s="1">
        <f t="shared" si="5"/>
        <v>0</v>
      </c>
      <c r="W100" s="1">
        <f t="shared" si="6"/>
        <v>0</v>
      </c>
    </row>
    <row r="101" spans="1:23" s="1" customFormat="1" ht="12.75" x14ac:dyDescent="0.2">
      <c r="A101" s="27" t="s">
        <v>249</v>
      </c>
      <c r="B101" s="28">
        <v>9200</v>
      </c>
      <c r="C101" s="28">
        <v>8924</v>
      </c>
      <c r="D101" s="29" t="s">
        <v>3584</v>
      </c>
      <c r="E101" s="19"/>
      <c r="F101" s="20">
        <f t="shared" si="7"/>
        <v>0</v>
      </c>
      <c r="G101" s="4"/>
      <c r="V101" s="1">
        <f t="shared" si="5"/>
        <v>0</v>
      </c>
      <c r="W101" s="1">
        <f t="shared" si="6"/>
        <v>0</v>
      </c>
    </row>
    <row r="102" spans="1:23" s="1" customFormat="1" ht="12.75" x14ac:dyDescent="0.2">
      <c r="A102" s="27" t="s">
        <v>3588</v>
      </c>
      <c r="B102" s="28">
        <v>7800</v>
      </c>
      <c r="C102" s="28">
        <v>7566</v>
      </c>
      <c r="D102" s="29" t="s">
        <v>3584</v>
      </c>
      <c r="E102" s="19"/>
      <c r="F102" s="20">
        <f t="shared" si="7"/>
        <v>0</v>
      </c>
      <c r="G102" s="4"/>
      <c r="V102" s="1">
        <f t="shared" si="5"/>
        <v>0</v>
      </c>
      <c r="W102" s="1">
        <f t="shared" si="6"/>
        <v>0</v>
      </c>
    </row>
    <row r="103" spans="1:23" s="1" customFormat="1" ht="12.75" x14ac:dyDescent="0.2">
      <c r="A103" s="27" t="s">
        <v>936</v>
      </c>
      <c r="B103" s="28">
        <v>7800</v>
      </c>
      <c r="C103" s="28">
        <v>7566</v>
      </c>
      <c r="D103" s="29" t="s">
        <v>3</v>
      </c>
      <c r="E103" s="19"/>
      <c r="F103" s="20">
        <f t="shared" si="7"/>
        <v>0</v>
      </c>
      <c r="G103" s="4"/>
      <c r="V103" s="1">
        <f t="shared" si="5"/>
        <v>0</v>
      </c>
      <c r="W103" s="1">
        <f t="shared" si="6"/>
        <v>0</v>
      </c>
    </row>
    <row r="104" spans="1:23" s="1" customFormat="1" ht="12.75" x14ac:dyDescent="0.2">
      <c r="A104" s="27" t="s">
        <v>3589</v>
      </c>
      <c r="B104" s="28">
        <v>7800</v>
      </c>
      <c r="C104" s="28">
        <v>7566</v>
      </c>
      <c r="D104" s="29" t="s">
        <v>3584</v>
      </c>
      <c r="E104" s="19"/>
      <c r="F104" s="20">
        <f t="shared" si="7"/>
        <v>0</v>
      </c>
      <c r="G104" s="4"/>
      <c r="V104" s="1">
        <f t="shared" si="5"/>
        <v>0</v>
      </c>
      <c r="W104" s="1">
        <f t="shared" si="6"/>
        <v>0</v>
      </c>
    </row>
    <row r="105" spans="1:23" s="1" customFormat="1" ht="12.75" x14ac:dyDescent="0.2">
      <c r="A105" s="27" t="s">
        <v>3590</v>
      </c>
      <c r="B105" s="28">
        <v>7800</v>
      </c>
      <c r="C105" s="28">
        <v>7566</v>
      </c>
      <c r="D105" s="29" t="s">
        <v>3584</v>
      </c>
      <c r="E105" s="19"/>
      <c r="F105" s="20">
        <f t="shared" si="7"/>
        <v>0</v>
      </c>
      <c r="G105" s="4"/>
      <c r="V105" s="1">
        <f t="shared" si="5"/>
        <v>0</v>
      </c>
      <c r="W105" s="1">
        <f t="shared" si="6"/>
        <v>0</v>
      </c>
    </row>
    <row r="106" spans="1:23" s="1" customFormat="1" ht="12.75" x14ac:dyDescent="0.2">
      <c r="A106" s="27" t="s">
        <v>3591</v>
      </c>
      <c r="B106" s="28">
        <v>7800</v>
      </c>
      <c r="C106" s="28">
        <v>7566</v>
      </c>
      <c r="D106" s="29" t="s">
        <v>3584</v>
      </c>
      <c r="E106" s="19"/>
      <c r="F106" s="20">
        <f t="shared" si="7"/>
        <v>0</v>
      </c>
      <c r="G106" s="4"/>
      <c r="V106" s="1">
        <f t="shared" si="5"/>
        <v>0</v>
      </c>
      <c r="W106" s="1">
        <f t="shared" si="6"/>
        <v>0</v>
      </c>
    </row>
    <row r="107" spans="1:23" s="1" customFormat="1" ht="12.75" x14ac:dyDescent="0.2">
      <c r="A107" s="27" t="s">
        <v>3592</v>
      </c>
      <c r="B107" s="28">
        <v>7800</v>
      </c>
      <c r="C107" s="28">
        <v>7566</v>
      </c>
      <c r="D107" s="29" t="s">
        <v>3584</v>
      </c>
      <c r="E107" s="19"/>
      <c r="F107" s="20">
        <f t="shared" si="7"/>
        <v>0</v>
      </c>
      <c r="G107" s="4"/>
      <c r="V107" s="1">
        <f t="shared" si="5"/>
        <v>0</v>
      </c>
      <c r="W107" s="1">
        <f t="shared" si="6"/>
        <v>0</v>
      </c>
    </row>
    <row r="108" spans="1:23" s="1" customFormat="1" ht="12.75" x14ac:dyDescent="0.2">
      <c r="A108" s="27" t="s">
        <v>2548</v>
      </c>
      <c r="B108" s="28">
        <v>71200</v>
      </c>
      <c r="C108" s="28">
        <v>69064</v>
      </c>
      <c r="D108" s="29" t="s">
        <v>70</v>
      </c>
      <c r="E108" s="19"/>
      <c r="F108" s="20">
        <f t="shared" si="7"/>
        <v>0</v>
      </c>
      <c r="G108" s="4"/>
      <c r="V108" s="1">
        <f t="shared" si="5"/>
        <v>0</v>
      </c>
      <c r="W108" s="1">
        <f t="shared" si="6"/>
        <v>0</v>
      </c>
    </row>
    <row r="109" spans="1:23" s="1" customFormat="1" ht="12.75" x14ac:dyDescent="0.2">
      <c r="A109" s="27" t="s">
        <v>3215</v>
      </c>
      <c r="B109" s="28">
        <v>71200</v>
      </c>
      <c r="C109" s="28">
        <v>69064</v>
      </c>
      <c r="D109" s="29" t="s">
        <v>65</v>
      </c>
      <c r="E109" s="19"/>
      <c r="F109" s="20">
        <f t="shared" si="7"/>
        <v>0</v>
      </c>
      <c r="G109" s="4"/>
      <c r="V109" s="1">
        <f t="shared" si="5"/>
        <v>0</v>
      </c>
      <c r="W109" s="1">
        <f t="shared" si="6"/>
        <v>0</v>
      </c>
    </row>
    <row r="110" spans="1:23" s="1" customFormat="1" ht="12.75" x14ac:dyDescent="0.2">
      <c r="A110" s="27" t="s">
        <v>2549</v>
      </c>
      <c r="B110" s="28">
        <v>72100</v>
      </c>
      <c r="C110" s="28">
        <v>69937</v>
      </c>
      <c r="D110" s="29" t="s">
        <v>70</v>
      </c>
      <c r="E110" s="19"/>
      <c r="F110" s="20">
        <f t="shared" si="7"/>
        <v>0</v>
      </c>
      <c r="G110" s="4"/>
      <c r="V110" s="1">
        <f t="shared" si="5"/>
        <v>0</v>
      </c>
      <c r="W110" s="1">
        <f t="shared" si="6"/>
        <v>0</v>
      </c>
    </row>
    <row r="111" spans="1:23" s="1" customFormat="1" ht="12.75" x14ac:dyDescent="0.2">
      <c r="A111" s="27" t="s">
        <v>2550</v>
      </c>
      <c r="B111" s="28">
        <v>52500</v>
      </c>
      <c r="C111" s="28">
        <v>50925</v>
      </c>
      <c r="D111" s="29" t="s">
        <v>70</v>
      </c>
      <c r="E111" s="19"/>
      <c r="F111" s="20">
        <f t="shared" si="7"/>
        <v>0</v>
      </c>
      <c r="G111" s="4"/>
      <c r="V111" s="1">
        <f t="shared" si="5"/>
        <v>0</v>
      </c>
      <c r="W111" s="1">
        <f t="shared" si="6"/>
        <v>0</v>
      </c>
    </row>
    <row r="112" spans="1:23" s="1" customFormat="1" ht="12.75" x14ac:dyDescent="0.2">
      <c r="A112" s="27" t="s">
        <v>3593</v>
      </c>
      <c r="B112" s="28">
        <v>64500</v>
      </c>
      <c r="C112" s="28">
        <v>62565</v>
      </c>
      <c r="D112" s="29" t="s">
        <v>70</v>
      </c>
      <c r="E112" s="19"/>
      <c r="F112" s="20">
        <f t="shared" si="7"/>
        <v>0</v>
      </c>
      <c r="G112" s="4"/>
      <c r="V112" s="1">
        <f t="shared" si="5"/>
        <v>0</v>
      </c>
      <c r="W112" s="1">
        <f t="shared" si="6"/>
        <v>0</v>
      </c>
    </row>
    <row r="113" spans="1:23" s="1" customFormat="1" ht="12.75" x14ac:dyDescent="0.2">
      <c r="A113" s="27" t="s">
        <v>3593</v>
      </c>
      <c r="B113" s="28">
        <v>64500</v>
      </c>
      <c r="C113" s="28">
        <v>64500</v>
      </c>
      <c r="D113" s="29" t="s">
        <v>70</v>
      </c>
      <c r="E113" s="19"/>
      <c r="F113" s="20">
        <f t="shared" si="7"/>
        <v>0</v>
      </c>
      <c r="G113" s="4"/>
      <c r="V113" s="1">
        <f t="shared" si="5"/>
        <v>0</v>
      </c>
      <c r="W113" s="1">
        <f t="shared" si="6"/>
        <v>0</v>
      </c>
    </row>
    <row r="114" spans="1:23" s="1" customFormat="1" ht="12.75" x14ac:dyDescent="0.2">
      <c r="A114" s="27" t="s">
        <v>2696</v>
      </c>
      <c r="B114" s="28">
        <v>58700</v>
      </c>
      <c r="C114" s="28">
        <v>58700</v>
      </c>
      <c r="D114" s="29" t="s">
        <v>70</v>
      </c>
      <c r="E114" s="19"/>
      <c r="F114" s="20">
        <f t="shared" si="7"/>
        <v>0</v>
      </c>
      <c r="G114" s="4"/>
      <c r="V114" s="1">
        <f t="shared" si="5"/>
        <v>0</v>
      </c>
      <c r="W114" s="1">
        <f t="shared" si="6"/>
        <v>0</v>
      </c>
    </row>
    <row r="115" spans="1:23" s="1" customFormat="1" ht="12.75" x14ac:dyDescent="0.2">
      <c r="A115" s="27" t="s">
        <v>3455</v>
      </c>
      <c r="B115" s="28">
        <v>86100</v>
      </c>
      <c r="C115" s="28">
        <v>86100</v>
      </c>
      <c r="D115" s="29" t="s">
        <v>70</v>
      </c>
      <c r="E115" s="19"/>
      <c r="F115" s="20">
        <f t="shared" si="7"/>
        <v>0</v>
      </c>
      <c r="G115" s="4"/>
      <c r="V115" s="1">
        <f t="shared" si="5"/>
        <v>0</v>
      </c>
      <c r="W115" s="1">
        <f t="shared" si="6"/>
        <v>0</v>
      </c>
    </row>
    <row r="116" spans="1:23" s="1" customFormat="1" ht="12.75" x14ac:dyDescent="0.2">
      <c r="A116" s="27" t="s">
        <v>3984</v>
      </c>
      <c r="B116" s="28">
        <v>42300</v>
      </c>
      <c r="C116" s="28">
        <v>42300</v>
      </c>
      <c r="D116" s="29" t="s">
        <v>3985</v>
      </c>
      <c r="E116" s="19"/>
      <c r="F116" s="20">
        <f t="shared" si="7"/>
        <v>0</v>
      </c>
      <c r="G116" s="4"/>
      <c r="V116" s="1">
        <f t="shared" si="5"/>
        <v>0</v>
      </c>
      <c r="W116" s="1">
        <f t="shared" si="6"/>
        <v>0</v>
      </c>
    </row>
    <row r="117" spans="1:23" s="1" customFormat="1" ht="12.75" x14ac:dyDescent="0.2">
      <c r="A117" s="27" t="s">
        <v>1550</v>
      </c>
      <c r="B117" s="28">
        <v>24100</v>
      </c>
      <c r="C117" s="28">
        <v>24100</v>
      </c>
      <c r="D117" s="29" t="s">
        <v>7</v>
      </c>
      <c r="E117" s="19"/>
      <c r="F117" s="20">
        <f t="shared" si="7"/>
        <v>0</v>
      </c>
      <c r="G117" s="4"/>
      <c r="V117" s="1">
        <f t="shared" si="5"/>
        <v>0</v>
      </c>
      <c r="W117" s="1">
        <f t="shared" si="6"/>
        <v>0</v>
      </c>
    </row>
    <row r="118" spans="1:23" s="1" customFormat="1" ht="12.75" x14ac:dyDescent="0.2">
      <c r="A118" s="27" t="s">
        <v>3152</v>
      </c>
      <c r="B118" s="28">
        <v>84900</v>
      </c>
      <c r="C118" s="28">
        <v>84900</v>
      </c>
      <c r="D118" s="29" t="s">
        <v>1197</v>
      </c>
      <c r="E118" s="19"/>
      <c r="F118" s="20">
        <f t="shared" si="7"/>
        <v>0</v>
      </c>
      <c r="G118" s="4"/>
      <c r="V118" s="1">
        <f t="shared" si="5"/>
        <v>0</v>
      </c>
      <c r="W118" s="1">
        <f t="shared" si="6"/>
        <v>0</v>
      </c>
    </row>
    <row r="119" spans="1:23" s="1" customFormat="1" ht="12.75" x14ac:dyDescent="0.2">
      <c r="A119" s="27" t="s">
        <v>2086</v>
      </c>
      <c r="B119" s="28">
        <v>49300</v>
      </c>
      <c r="C119" s="28">
        <v>49300</v>
      </c>
      <c r="D119" s="29" t="s">
        <v>118</v>
      </c>
      <c r="E119" s="19"/>
      <c r="F119" s="20">
        <f t="shared" si="7"/>
        <v>0</v>
      </c>
      <c r="G119" s="4"/>
      <c r="V119" s="1">
        <f t="shared" si="5"/>
        <v>0</v>
      </c>
      <c r="W119" s="1">
        <f t="shared" si="6"/>
        <v>0</v>
      </c>
    </row>
    <row r="120" spans="1:23" s="1" customFormat="1" ht="12.75" x14ac:dyDescent="0.2">
      <c r="A120" s="27" t="s">
        <v>2230</v>
      </c>
      <c r="B120" s="28">
        <v>34800</v>
      </c>
      <c r="C120" s="28">
        <v>34800</v>
      </c>
      <c r="D120" s="29" t="s">
        <v>7</v>
      </c>
      <c r="E120" s="19"/>
      <c r="F120" s="20">
        <f t="shared" si="7"/>
        <v>0</v>
      </c>
      <c r="G120" s="4"/>
      <c r="V120" s="1">
        <f t="shared" si="5"/>
        <v>0</v>
      </c>
      <c r="W120" s="1">
        <f t="shared" si="6"/>
        <v>0</v>
      </c>
    </row>
    <row r="121" spans="1:23" s="1" customFormat="1" ht="12.75" x14ac:dyDescent="0.2">
      <c r="A121" s="27" t="s">
        <v>3005</v>
      </c>
      <c r="B121" s="28">
        <v>33100</v>
      </c>
      <c r="C121" s="28">
        <v>33100</v>
      </c>
      <c r="D121" s="29" t="s">
        <v>374</v>
      </c>
      <c r="E121" s="19"/>
      <c r="F121" s="20">
        <f t="shared" si="7"/>
        <v>0</v>
      </c>
      <c r="G121" s="4"/>
      <c r="V121" s="1">
        <f t="shared" si="5"/>
        <v>0</v>
      </c>
      <c r="W121" s="1">
        <f t="shared" si="6"/>
        <v>0</v>
      </c>
    </row>
    <row r="122" spans="1:23" s="1" customFormat="1" ht="12.75" x14ac:dyDescent="0.2">
      <c r="A122" s="27" t="s">
        <v>1892</v>
      </c>
      <c r="B122" s="28">
        <v>48700</v>
      </c>
      <c r="C122" s="28">
        <v>48700</v>
      </c>
      <c r="D122" s="29" t="s">
        <v>374</v>
      </c>
      <c r="E122" s="19"/>
      <c r="F122" s="20">
        <f t="shared" si="7"/>
        <v>0</v>
      </c>
      <c r="G122" s="4"/>
      <c r="V122" s="1">
        <f t="shared" si="5"/>
        <v>0</v>
      </c>
      <c r="W122" s="1">
        <f t="shared" si="6"/>
        <v>0</v>
      </c>
    </row>
    <row r="123" spans="1:23" s="1" customFormat="1" ht="12.75" x14ac:dyDescent="0.2">
      <c r="A123" s="27" t="s">
        <v>3006</v>
      </c>
      <c r="B123" s="28">
        <v>76200</v>
      </c>
      <c r="C123" s="28">
        <v>76200</v>
      </c>
      <c r="D123" s="29" t="s">
        <v>374</v>
      </c>
      <c r="E123" s="19"/>
      <c r="F123" s="20">
        <f t="shared" si="7"/>
        <v>0</v>
      </c>
      <c r="G123" s="4"/>
      <c r="V123" s="1">
        <f t="shared" si="5"/>
        <v>0</v>
      </c>
      <c r="W123" s="1">
        <f t="shared" si="6"/>
        <v>0</v>
      </c>
    </row>
    <row r="124" spans="1:23" s="1" customFormat="1" ht="12.75" x14ac:dyDescent="0.2">
      <c r="A124" s="27" t="s">
        <v>1640</v>
      </c>
      <c r="B124" s="28">
        <v>33300</v>
      </c>
      <c r="C124" s="28">
        <v>32301</v>
      </c>
      <c r="D124" s="29" t="s">
        <v>3</v>
      </c>
      <c r="E124" s="19"/>
      <c r="F124" s="20">
        <f t="shared" si="7"/>
        <v>0</v>
      </c>
      <c r="G124" s="4"/>
      <c r="V124" s="1">
        <f t="shared" si="5"/>
        <v>0</v>
      </c>
      <c r="W124" s="1">
        <f t="shared" si="6"/>
        <v>0</v>
      </c>
    </row>
    <row r="125" spans="1:23" s="1" customFormat="1" ht="12.75" x14ac:dyDescent="0.2">
      <c r="A125" s="27" t="s">
        <v>1641</v>
      </c>
      <c r="B125" s="28">
        <v>46450</v>
      </c>
      <c r="C125" s="28">
        <v>45056.5</v>
      </c>
      <c r="D125" s="29" t="s">
        <v>3</v>
      </c>
      <c r="E125" s="19"/>
      <c r="F125" s="20">
        <f t="shared" si="7"/>
        <v>0</v>
      </c>
      <c r="G125" s="4"/>
      <c r="V125" s="1">
        <f t="shared" si="5"/>
        <v>0</v>
      </c>
      <c r="W125" s="1">
        <f t="shared" si="6"/>
        <v>0</v>
      </c>
    </row>
    <row r="126" spans="1:23" s="1" customFormat="1" ht="12.75" x14ac:dyDescent="0.2">
      <c r="A126" s="27" t="s">
        <v>525</v>
      </c>
      <c r="B126" s="28">
        <v>19550</v>
      </c>
      <c r="C126" s="28">
        <v>18963.5</v>
      </c>
      <c r="D126" s="29" t="s">
        <v>3</v>
      </c>
      <c r="E126" s="19"/>
      <c r="F126" s="20">
        <f t="shared" si="7"/>
        <v>0</v>
      </c>
      <c r="G126" s="4"/>
      <c r="V126" s="1">
        <f t="shared" si="5"/>
        <v>0</v>
      </c>
      <c r="W126" s="1">
        <f t="shared" si="6"/>
        <v>0</v>
      </c>
    </row>
    <row r="127" spans="1:23" s="1" customFormat="1" ht="12.75" x14ac:dyDescent="0.2">
      <c r="A127" s="27" t="s">
        <v>173</v>
      </c>
      <c r="B127" s="28">
        <v>19550</v>
      </c>
      <c r="C127" s="28">
        <v>18963.5</v>
      </c>
      <c r="D127" s="29" t="s">
        <v>3</v>
      </c>
      <c r="E127" s="19"/>
      <c r="F127" s="20">
        <f t="shared" si="7"/>
        <v>0</v>
      </c>
      <c r="G127" s="4"/>
      <c r="V127" s="1">
        <f t="shared" si="5"/>
        <v>0</v>
      </c>
      <c r="W127" s="1">
        <f t="shared" si="6"/>
        <v>0</v>
      </c>
    </row>
    <row r="128" spans="1:23" s="1" customFormat="1" ht="12.75" x14ac:dyDescent="0.2">
      <c r="A128" s="27" t="s">
        <v>174</v>
      </c>
      <c r="B128" s="28">
        <v>48600</v>
      </c>
      <c r="C128" s="28">
        <v>47142</v>
      </c>
      <c r="D128" s="29" t="s">
        <v>3</v>
      </c>
      <c r="E128" s="19"/>
      <c r="F128" s="20">
        <f t="shared" si="7"/>
        <v>0</v>
      </c>
      <c r="G128" s="4"/>
      <c r="V128" s="1">
        <f t="shared" si="5"/>
        <v>0</v>
      </c>
      <c r="W128" s="1">
        <f t="shared" si="6"/>
        <v>0</v>
      </c>
    </row>
    <row r="129" spans="1:23" s="1" customFormat="1" ht="12.75" x14ac:dyDescent="0.2">
      <c r="A129" s="27" t="s">
        <v>3007</v>
      </c>
      <c r="B129" s="28">
        <v>35900</v>
      </c>
      <c r="C129" s="28">
        <v>35900</v>
      </c>
      <c r="D129" s="29" t="s">
        <v>374</v>
      </c>
      <c r="E129" s="19"/>
      <c r="F129" s="20">
        <f t="shared" si="7"/>
        <v>0</v>
      </c>
      <c r="G129" s="4"/>
      <c r="V129" s="1">
        <f t="shared" si="5"/>
        <v>0</v>
      </c>
      <c r="W129" s="1">
        <f t="shared" si="6"/>
        <v>0</v>
      </c>
    </row>
    <row r="130" spans="1:23" s="1" customFormat="1" ht="12.75" x14ac:dyDescent="0.2">
      <c r="A130" s="27" t="s">
        <v>1198</v>
      </c>
      <c r="B130" s="28">
        <v>33400</v>
      </c>
      <c r="C130" s="28">
        <v>32398</v>
      </c>
      <c r="D130" s="29" t="s">
        <v>20</v>
      </c>
      <c r="E130" s="19"/>
      <c r="F130" s="20">
        <f t="shared" si="7"/>
        <v>0</v>
      </c>
      <c r="G130" s="4"/>
      <c r="V130" s="1">
        <f t="shared" si="5"/>
        <v>0</v>
      </c>
      <c r="W130" s="1">
        <f t="shared" si="6"/>
        <v>0</v>
      </c>
    </row>
    <row r="131" spans="1:23" s="1" customFormat="1" ht="12.75" x14ac:dyDescent="0.2">
      <c r="A131" s="27" t="s">
        <v>887</v>
      </c>
      <c r="B131" s="28">
        <v>269700</v>
      </c>
      <c r="C131" s="28">
        <v>269700</v>
      </c>
      <c r="D131" s="29" t="s">
        <v>96</v>
      </c>
      <c r="E131" s="19"/>
      <c r="F131" s="20">
        <f t="shared" si="7"/>
        <v>0</v>
      </c>
      <c r="G131" s="4"/>
      <c r="V131" s="1">
        <f t="shared" si="5"/>
        <v>0</v>
      </c>
      <c r="W131" s="1">
        <f t="shared" si="6"/>
        <v>0</v>
      </c>
    </row>
    <row r="132" spans="1:23" s="1" customFormat="1" ht="12.75" x14ac:dyDescent="0.2">
      <c r="A132" s="27" t="s">
        <v>1280</v>
      </c>
      <c r="B132" s="28">
        <v>32250</v>
      </c>
      <c r="C132" s="28">
        <v>31282.5</v>
      </c>
      <c r="D132" s="29" t="s">
        <v>3</v>
      </c>
      <c r="E132" s="19"/>
      <c r="F132" s="20">
        <f t="shared" si="7"/>
        <v>0</v>
      </c>
      <c r="G132" s="4"/>
      <c r="V132" s="1">
        <f t="shared" si="5"/>
        <v>0</v>
      </c>
      <c r="W132" s="1">
        <f t="shared" si="6"/>
        <v>0</v>
      </c>
    </row>
    <row r="133" spans="1:23" s="1" customFormat="1" ht="12.75" x14ac:dyDescent="0.2">
      <c r="A133" s="27" t="s">
        <v>3216</v>
      </c>
      <c r="B133" s="28">
        <v>6800</v>
      </c>
      <c r="C133" s="28">
        <v>6596</v>
      </c>
      <c r="D133" s="29" t="s">
        <v>509</v>
      </c>
      <c r="E133" s="19"/>
      <c r="F133" s="20">
        <f t="shared" si="7"/>
        <v>0</v>
      </c>
      <c r="G133" s="4"/>
      <c r="V133" s="1">
        <f t="shared" si="5"/>
        <v>0</v>
      </c>
      <c r="W133" s="1">
        <f t="shared" si="6"/>
        <v>0</v>
      </c>
    </row>
    <row r="134" spans="1:23" s="1" customFormat="1" ht="12.75" x14ac:dyDescent="0.2">
      <c r="A134" s="27" t="s">
        <v>3986</v>
      </c>
      <c r="B134" s="28">
        <v>26000</v>
      </c>
      <c r="C134" s="28">
        <v>26000</v>
      </c>
      <c r="D134" s="29" t="s">
        <v>117</v>
      </c>
      <c r="E134" s="19"/>
      <c r="F134" s="20">
        <f t="shared" si="7"/>
        <v>0</v>
      </c>
      <c r="G134" s="4"/>
      <c r="V134" s="1">
        <f t="shared" ref="V134:V197" si="8">C134*E134</f>
        <v>0</v>
      </c>
      <c r="W134" s="1">
        <f t="shared" si="6"/>
        <v>0</v>
      </c>
    </row>
    <row r="135" spans="1:23" s="1" customFormat="1" ht="12.75" x14ac:dyDescent="0.2">
      <c r="A135" s="27" t="s">
        <v>3217</v>
      </c>
      <c r="B135" s="28">
        <v>155950</v>
      </c>
      <c r="C135" s="28">
        <v>151271.5</v>
      </c>
      <c r="D135" s="29" t="s">
        <v>6</v>
      </c>
      <c r="E135" s="19"/>
      <c r="F135" s="20">
        <f t="shared" si="7"/>
        <v>0</v>
      </c>
      <c r="G135" s="4"/>
      <c r="V135" s="1">
        <f t="shared" si="8"/>
        <v>0</v>
      </c>
      <c r="W135" s="1">
        <f t="shared" si="6"/>
        <v>0</v>
      </c>
    </row>
    <row r="136" spans="1:23" s="1" customFormat="1" ht="12.75" x14ac:dyDescent="0.2">
      <c r="A136" s="27" t="s">
        <v>2137</v>
      </c>
      <c r="B136" s="28">
        <v>66000</v>
      </c>
      <c r="C136" s="28">
        <v>64020</v>
      </c>
      <c r="D136" s="29" t="s">
        <v>138</v>
      </c>
      <c r="E136" s="19"/>
      <c r="F136" s="20">
        <f t="shared" si="7"/>
        <v>0</v>
      </c>
      <c r="G136" s="4"/>
      <c r="V136" s="1">
        <f t="shared" si="8"/>
        <v>0</v>
      </c>
      <c r="W136" s="1">
        <f t="shared" si="6"/>
        <v>0</v>
      </c>
    </row>
    <row r="137" spans="1:23" s="1" customFormat="1" ht="12.75" x14ac:dyDescent="0.2">
      <c r="A137" s="27" t="s">
        <v>1665</v>
      </c>
      <c r="B137" s="28">
        <v>185900</v>
      </c>
      <c r="C137" s="28">
        <v>180323</v>
      </c>
      <c r="D137" s="29" t="s">
        <v>23</v>
      </c>
      <c r="E137" s="19"/>
      <c r="F137" s="20">
        <f t="shared" si="7"/>
        <v>0</v>
      </c>
      <c r="G137" s="4"/>
      <c r="V137" s="1">
        <f t="shared" si="8"/>
        <v>0</v>
      </c>
      <c r="W137" s="1">
        <f t="shared" si="6"/>
        <v>0</v>
      </c>
    </row>
    <row r="138" spans="1:23" s="1" customFormat="1" ht="12.75" x14ac:dyDescent="0.2">
      <c r="A138" s="27" t="s">
        <v>3594</v>
      </c>
      <c r="B138" s="28">
        <v>178500</v>
      </c>
      <c r="C138" s="28">
        <v>173145</v>
      </c>
      <c r="D138" s="29" t="s">
        <v>23</v>
      </c>
      <c r="E138" s="19"/>
      <c r="F138" s="20">
        <f t="shared" si="7"/>
        <v>0</v>
      </c>
      <c r="G138" s="4"/>
      <c r="V138" s="1">
        <f t="shared" si="8"/>
        <v>0</v>
      </c>
      <c r="W138" s="1">
        <f t="shared" ref="W138:W201" si="9">IF(E138&gt;0,1,0)</f>
        <v>0</v>
      </c>
    </row>
    <row r="139" spans="1:23" s="1" customFormat="1" ht="12.75" x14ac:dyDescent="0.2">
      <c r="A139" s="27" t="s">
        <v>3595</v>
      </c>
      <c r="B139" s="28">
        <v>97900</v>
      </c>
      <c r="C139" s="28">
        <v>94963</v>
      </c>
      <c r="D139" s="29" t="s">
        <v>23</v>
      </c>
      <c r="E139" s="19"/>
      <c r="F139" s="20">
        <f t="shared" si="7"/>
        <v>0</v>
      </c>
      <c r="G139" s="4"/>
      <c r="V139" s="1">
        <f t="shared" si="8"/>
        <v>0</v>
      </c>
      <c r="W139" s="1">
        <f t="shared" si="9"/>
        <v>0</v>
      </c>
    </row>
    <row r="140" spans="1:23" s="1" customFormat="1" ht="12.75" x14ac:dyDescent="0.2">
      <c r="A140" s="27" t="s">
        <v>3218</v>
      </c>
      <c r="B140" s="28">
        <v>250300</v>
      </c>
      <c r="C140" s="28">
        <v>242791</v>
      </c>
      <c r="D140" s="29" t="s">
        <v>23</v>
      </c>
      <c r="E140" s="19"/>
      <c r="F140" s="20">
        <f t="shared" si="7"/>
        <v>0</v>
      </c>
      <c r="G140" s="4"/>
      <c r="V140" s="1">
        <f t="shared" si="8"/>
        <v>0</v>
      </c>
      <c r="W140" s="1">
        <f t="shared" si="9"/>
        <v>0</v>
      </c>
    </row>
    <row r="141" spans="1:23" s="1" customFormat="1" ht="12.75" x14ac:dyDescent="0.2">
      <c r="A141" s="27" t="s">
        <v>1350</v>
      </c>
      <c r="B141" s="28">
        <v>34550</v>
      </c>
      <c r="C141" s="28">
        <v>33513.5</v>
      </c>
      <c r="D141" s="29" t="s">
        <v>3</v>
      </c>
      <c r="E141" s="19"/>
      <c r="F141" s="20">
        <f t="shared" si="7"/>
        <v>0</v>
      </c>
      <c r="G141" s="4"/>
      <c r="V141" s="1">
        <f t="shared" si="8"/>
        <v>0</v>
      </c>
      <c r="W141" s="1">
        <f t="shared" si="9"/>
        <v>0</v>
      </c>
    </row>
    <row r="142" spans="1:23" s="1" customFormat="1" ht="12.75" x14ac:dyDescent="0.2">
      <c r="A142" s="27" t="s">
        <v>1913</v>
      </c>
      <c r="B142" s="28">
        <v>116000</v>
      </c>
      <c r="C142" s="28">
        <v>112520</v>
      </c>
      <c r="D142" s="29" t="s">
        <v>3</v>
      </c>
      <c r="E142" s="19"/>
      <c r="F142" s="20">
        <f t="shared" si="7"/>
        <v>0</v>
      </c>
      <c r="G142" s="4"/>
      <c r="V142" s="1">
        <f t="shared" si="8"/>
        <v>0</v>
      </c>
      <c r="W142" s="1">
        <f t="shared" si="9"/>
        <v>0</v>
      </c>
    </row>
    <row r="143" spans="1:23" s="1" customFormat="1" ht="12.75" x14ac:dyDescent="0.2">
      <c r="A143" s="27" t="s">
        <v>3008</v>
      </c>
      <c r="B143" s="28">
        <v>310100</v>
      </c>
      <c r="C143" s="28">
        <v>310100</v>
      </c>
      <c r="D143" s="29" t="s">
        <v>374</v>
      </c>
      <c r="E143" s="19"/>
      <c r="F143" s="20">
        <f t="shared" si="7"/>
        <v>0</v>
      </c>
      <c r="G143" s="4"/>
      <c r="V143" s="1">
        <f t="shared" si="8"/>
        <v>0</v>
      </c>
      <c r="W143" s="1">
        <f t="shared" si="9"/>
        <v>0</v>
      </c>
    </row>
    <row r="144" spans="1:23" s="1" customFormat="1" ht="12.75" x14ac:dyDescent="0.2">
      <c r="A144" s="27" t="s">
        <v>3009</v>
      </c>
      <c r="B144" s="28">
        <v>55750</v>
      </c>
      <c r="C144" s="28">
        <v>55750</v>
      </c>
      <c r="D144" s="29" t="s">
        <v>374</v>
      </c>
      <c r="E144" s="19"/>
      <c r="F144" s="20">
        <f t="shared" si="7"/>
        <v>0</v>
      </c>
      <c r="G144" s="4"/>
      <c r="V144" s="1">
        <f t="shared" si="8"/>
        <v>0</v>
      </c>
      <c r="W144" s="1">
        <f t="shared" si="9"/>
        <v>0</v>
      </c>
    </row>
    <row r="145" spans="1:23" s="1" customFormat="1" ht="12.75" x14ac:dyDescent="0.2">
      <c r="A145" s="27" t="s">
        <v>3010</v>
      </c>
      <c r="B145" s="28">
        <v>39150</v>
      </c>
      <c r="C145" s="28">
        <v>39150</v>
      </c>
      <c r="D145" s="29" t="s">
        <v>374</v>
      </c>
      <c r="E145" s="19"/>
      <c r="F145" s="20">
        <f t="shared" si="7"/>
        <v>0</v>
      </c>
      <c r="G145" s="4"/>
      <c r="V145" s="1">
        <f t="shared" si="8"/>
        <v>0</v>
      </c>
      <c r="W145" s="1">
        <f t="shared" si="9"/>
        <v>0</v>
      </c>
    </row>
    <row r="146" spans="1:23" s="1" customFormat="1" ht="12.75" x14ac:dyDescent="0.2">
      <c r="A146" s="27" t="s">
        <v>3011</v>
      </c>
      <c r="B146" s="28">
        <v>38700</v>
      </c>
      <c r="C146" s="28">
        <v>38700</v>
      </c>
      <c r="D146" s="29" t="s">
        <v>374</v>
      </c>
      <c r="E146" s="19"/>
      <c r="F146" s="20">
        <f t="shared" si="7"/>
        <v>0</v>
      </c>
      <c r="G146" s="4"/>
      <c r="V146" s="1">
        <f t="shared" si="8"/>
        <v>0</v>
      </c>
      <c r="W146" s="1">
        <f t="shared" si="9"/>
        <v>0</v>
      </c>
    </row>
    <row r="147" spans="1:23" s="1" customFormat="1" ht="12.75" x14ac:dyDescent="0.2">
      <c r="A147" s="27" t="s">
        <v>3575</v>
      </c>
      <c r="B147" s="28">
        <v>132050</v>
      </c>
      <c r="C147" s="28">
        <v>132050</v>
      </c>
      <c r="D147" s="29" t="s">
        <v>7</v>
      </c>
      <c r="E147" s="19"/>
      <c r="F147" s="20">
        <f t="shared" si="7"/>
        <v>0</v>
      </c>
      <c r="G147" s="4"/>
      <c r="V147" s="1">
        <f t="shared" si="8"/>
        <v>0</v>
      </c>
      <c r="W147" s="1">
        <f t="shared" si="9"/>
        <v>0</v>
      </c>
    </row>
    <row r="148" spans="1:23" s="1" customFormat="1" ht="12.75" x14ac:dyDescent="0.2">
      <c r="A148" s="27" t="s">
        <v>3596</v>
      </c>
      <c r="B148" s="28">
        <v>40200</v>
      </c>
      <c r="C148" s="28">
        <v>38994</v>
      </c>
      <c r="D148" s="29" t="s">
        <v>9</v>
      </c>
      <c r="E148" s="19"/>
      <c r="F148" s="20">
        <f t="shared" si="7"/>
        <v>0</v>
      </c>
      <c r="G148" s="4"/>
      <c r="V148" s="1">
        <f t="shared" si="8"/>
        <v>0</v>
      </c>
      <c r="W148" s="1">
        <f t="shared" si="9"/>
        <v>0</v>
      </c>
    </row>
    <row r="149" spans="1:23" s="1" customFormat="1" ht="12.75" x14ac:dyDescent="0.2">
      <c r="A149" s="27" t="s">
        <v>616</v>
      </c>
      <c r="B149" s="28">
        <v>53800</v>
      </c>
      <c r="C149" s="28">
        <v>52186</v>
      </c>
      <c r="D149" s="29" t="s">
        <v>133</v>
      </c>
      <c r="E149" s="19"/>
      <c r="F149" s="20">
        <f t="shared" si="7"/>
        <v>0</v>
      </c>
      <c r="G149" s="4"/>
      <c r="V149" s="1">
        <f t="shared" si="8"/>
        <v>0</v>
      </c>
      <c r="W149" s="1">
        <f t="shared" si="9"/>
        <v>0</v>
      </c>
    </row>
    <row r="150" spans="1:23" s="1" customFormat="1" ht="12.75" x14ac:dyDescent="0.2">
      <c r="A150" s="27" t="s">
        <v>2794</v>
      </c>
      <c r="B150" s="28">
        <v>26450</v>
      </c>
      <c r="C150" s="28">
        <v>25656.5</v>
      </c>
      <c r="D150" s="29" t="s">
        <v>9</v>
      </c>
      <c r="E150" s="19"/>
      <c r="F150" s="20">
        <f t="shared" si="7"/>
        <v>0</v>
      </c>
      <c r="G150" s="4"/>
      <c r="V150" s="1">
        <f t="shared" si="8"/>
        <v>0</v>
      </c>
      <c r="W150" s="1">
        <f t="shared" si="9"/>
        <v>0</v>
      </c>
    </row>
    <row r="151" spans="1:23" s="1" customFormat="1" ht="12.75" x14ac:dyDescent="0.2">
      <c r="A151" s="27" t="s">
        <v>1023</v>
      </c>
      <c r="B151" s="28">
        <v>50950</v>
      </c>
      <c r="C151" s="28">
        <v>50950</v>
      </c>
      <c r="D151" s="29" t="s">
        <v>600</v>
      </c>
      <c r="E151" s="19"/>
      <c r="F151" s="20">
        <f t="shared" si="7"/>
        <v>0</v>
      </c>
      <c r="G151" s="4"/>
      <c r="V151" s="1">
        <f t="shared" si="8"/>
        <v>0</v>
      </c>
      <c r="W151" s="1">
        <f t="shared" si="9"/>
        <v>0</v>
      </c>
    </row>
    <row r="152" spans="1:23" s="1" customFormat="1" ht="12.75" x14ac:dyDescent="0.2">
      <c r="A152" s="27" t="s">
        <v>3456</v>
      </c>
      <c r="B152" s="28">
        <v>35700</v>
      </c>
      <c r="C152" s="28">
        <v>35700</v>
      </c>
      <c r="D152" s="29" t="s">
        <v>40</v>
      </c>
      <c r="E152" s="19"/>
      <c r="F152" s="20">
        <f t="shared" si="7"/>
        <v>0</v>
      </c>
      <c r="G152" s="4"/>
      <c r="V152" s="1">
        <f t="shared" si="8"/>
        <v>0</v>
      </c>
      <c r="W152" s="1">
        <f t="shared" si="9"/>
        <v>0</v>
      </c>
    </row>
    <row r="153" spans="1:23" s="1" customFormat="1" ht="12.75" x14ac:dyDescent="0.2">
      <c r="A153" s="27" t="s">
        <v>1970</v>
      </c>
      <c r="B153" s="28">
        <v>57550</v>
      </c>
      <c r="C153" s="28">
        <v>55823.5</v>
      </c>
      <c r="D153" s="29" t="s">
        <v>145</v>
      </c>
      <c r="E153" s="19"/>
      <c r="F153" s="20">
        <f t="shared" si="7"/>
        <v>0</v>
      </c>
      <c r="G153" s="4"/>
      <c r="V153" s="1">
        <f t="shared" si="8"/>
        <v>0</v>
      </c>
      <c r="W153" s="1">
        <f t="shared" si="9"/>
        <v>0</v>
      </c>
    </row>
    <row r="154" spans="1:23" s="1" customFormat="1" ht="12.75" x14ac:dyDescent="0.2">
      <c r="A154" s="27" t="s">
        <v>1470</v>
      </c>
      <c r="B154" s="28">
        <v>78900</v>
      </c>
      <c r="C154" s="28">
        <v>78900</v>
      </c>
      <c r="D154" s="29" t="s">
        <v>7</v>
      </c>
      <c r="E154" s="19"/>
      <c r="F154" s="20">
        <f t="shared" si="7"/>
        <v>0</v>
      </c>
      <c r="G154" s="4"/>
      <c r="V154" s="1">
        <f t="shared" si="8"/>
        <v>0</v>
      </c>
      <c r="W154" s="1">
        <f t="shared" si="9"/>
        <v>0</v>
      </c>
    </row>
    <row r="155" spans="1:23" s="1" customFormat="1" ht="12.75" x14ac:dyDescent="0.2">
      <c r="A155" s="27" t="s">
        <v>989</v>
      </c>
      <c r="B155" s="28">
        <v>18575</v>
      </c>
      <c r="C155" s="28">
        <v>18017.75</v>
      </c>
      <c r="D155" s="29" t="s">
        <v>10</v>
      </c>
      <c r="E155" s="19"/>
      <c r="F155" s="20">
        <f t="shared" si="7"/>
        <v>0</v>
      </c>
      <c r="G155" s="4"/>
      <c r="V155" s="1">
        <f t="shared" si="8"/>
        <v>0</v>
      </c>
      <c r="W155" s="1">
        <f t="shared" si="9"/>
        <v>0</v>
      </c>
    </row>
    <row r="156" spans="1:23" s="1" customFormat="1" ht="12.75" x14ac:dyDescent="0.2">
      <c r="A156" s="27" t="s">
        <v>2551</v>
      </c>
      <c r="B156" s="28">
        <v>1250</v>
      </c>
      <c r="C156" s="28">
        <v>1212.5</v>
      </c>
      <c r="D156" s="29" t="s">
        <v>732</v>
      </c>
      <c r="E156" s="19"/>
      <c r="F156" s="20">
        <f t="shared" si="7"/>
        <v>0</v>
      </c>
      <c r="G156" s="4"/>
      <c r="V156" s="1">
        <f t="shared" si="8"/>
        <v>0</v>
      </c>
      <c r="W156" s="1">
        <f t="shared" si="9"/>
        <v>0</v>
      </c>
    </row>
    <row r="157" spans="1:23" s="1" customFormat="1" ht="12.75" x14ac:dyDescent="0.2">
      <c r="A157" s="27" t="s">
        <v>2551</v>
      </c>
      <c r="B157" s="28">
        <v>1250</v>
      </c>
      <c r="C157" s="28">
        <v>1250</v>
      </c>
      <c r="D157" s="29" t="s">
        <v>732</v>
      </c>
      <c r="E157" s="19"/>
      <c r="F157" s="20">
        <f t="shared" si="7"/>
        <v>0</v>
      </c>
      <c r="G157" s="4"/>
      <c r="V157" s="1">
        <f t="shared" si="8"/>
        <v>0</v>
      </c>
      <c r="W157" s="1">
        <f t="shared" si="9"/>
        <v>0</v>
      </c>
    </row>
    <row r="158" spans="1:23" s="1" customFormat="1" ht="12.75" x14ac:dyDescent="0.2">
      <c r="A158" s="27" t="s">
        <v>3219</v>
      </c>
      <c r="B158" s="28">
        <v>1400</v>
      </c>
      <c r="C158" s="28">
        <v>1358</v>
      </c>
      <c r="D158" s="29" t="s">
        <v>346</v>
      </c>
      <c r="E158" s="19"/>
      <c r="F158" s="20">
        <f t="shared" ref="F158:F221" si="10">IFERROR(E158*B158,"Введите число")</f>
        <v>0</v>
      </c>
      <c r="G158" s="4"/>
      <c r="V158" s="1">
        <f t="shared" si="8"/>
        <v>0</v>
      </c>
      <c r="W158" s="1">
        <f t="shared" si="9"/>
        <v>0</v>
      </c>
    </row>
    <row r="159" spans="1:23" s="1" customFormat="1" ht="12.75" x14ac:dyDescent="0.2">
      <c r="A159" s="27" t="s">
        <v>2697</v>
      </c>
      <c r="B159" s="28">
        <v>1225</v>
      </c>
      <c r="C159" s="28">
        <v>1225</v>
      </c>
      <c r="D159" s="29" t="s">
        <v>11</v>
      </c>
      <c r="E159" s="19"/>
      <c r="F159" s="20">
        <f t="shared" si="10"/>
        <v>0</v>
      </c>
      <c r="G159" s="4"/>
      <c r="V159" s="1">
        <f t="shared" si="8"/>
        <v>0</v>
      </c>
      <c r="W159" s="1">
        <f t="shared" si="9"/>
        <v>0</v>
      </c>
    </row>
    <row r="160" spans="1:23" s="1" customFormat="1" ht="12.75" x14ac:dyDescent="0.2">
      <c r="A160" s="27" t="s">
        <v>3987</v>
      </c>
      <c r="B160" s="28">
        <v>64800</v>
      </c>
      <c r="C160" s="28">
        <v>64800</v>
      </c>
      <c r="D160" s="29" t="s">
        <v>542</v>
      </c>
      <c r="E160" s="19"/>
      <c r="F160" s="20">
        <f t="shared" si="10"/>
        <v>0</v>
      </c>
      <c r="G160" s="4"/>
      <c r="V160" s="1">
        <f t="shared" si="8"/>
        <v>0</v>
      </c>
      <c r="W160" s="1">
        <f t="shared" si="9"/>
        <v>0</v>
      </c>
    </row>
    <row r="161" spans="1:23" s="1" customFormat="1" ht="12.75" x14ac:dyDescent="0.2">
      <c r="A161" s="27" t="s">
        <v>3988</v>
      </c>
      <c r="B161" s="28">
        <v>27000</v>
      </c>
      <c r="C161" s="28">
        <v>27000</v>
      </c>
      <c r="D161" s="29" t="s">
        <v>542</v>
      </c>
      <c r="E161" s="19"/>
      <c r="F161" s="20">
        <f t="shared" si="10"/>
        <v>0</v>
      </c>
      <c r="G161" s="4"/>
      <c r="V161" s="1">
        <f t="shared" si="8"/>
        <v>0</v>
      </c>
      <c r="W161" s="1">
        <f t="shared" si="9"/>
        <v>0</v>
      </c>
    </row>
    <row r="162" spans="1:23" s="1" customFormat="1" ht="12.75" x14ac:dyDescent="0.2">
      <c r="A162" s="27" t="s">
        <v>3597</v>
      </c>
      <c r="B162" s="28">
        <v>6500</v>
      </c>
      <c r="C162" s="28">
        <v>6305</v>
      </c>
      <c r="D162" s="29" t="s">
        <v>56</v>
      </c>
      <c r="E162" s="19"/>
      <c r="F162" s="20">
        <f t="shared" si="10"/>
        <v>0</v>
      </c>
      <c r="G162" s="4"/>
      <c r="V162" s="1">
        <f t="shared" si="8"/>
        <v>0</v>
      </c>
      <c r="W162" s="1">
        <f t="shared" si="9"/>
        <v>0</v>
      </c>
    </row>
    <row r="163" spans="1:23" s="1" customFormat="1" ht="12.75" x14ac:dyDescent="0.2">
      <c r="A163" s="27" t="s">
        <v>1511</v>
      </c>
      <c r="B163" s="28">
        <v>5200</v>
      </c>
      <c r="C163" s="28">
        <v>5044</v>
      </c>
      <c r="D163" s="29" t="s">
        <v>158</v>
      </c>
      <c r="E163" s="19"/>
      <c r="F163" s="20">
        <f t="shared" si="10"/>
        <v>0</v>
      </c>
      <c r="G163" s="4"/>
      <c r="V163" s="1">
        <f t="shared" si="8"/>
        <v>0</v>
      </c>
      <c r="W163" s="1">
        <f t="shared" si="9"/>
        <v>0</v>
      </c>
    </row>
    <row r="164" spans="1:23" s="1" customFormat="1" ht="12.75" x14ac:dyDescent="0.2">
      <c r="A164" s="27" t="s">
        <v>1366</v>
      </c>
      <c r="B164" s="28">
        <v>23900</v>
      </c>
      <c r="C164" s="28">
        <v>23183</v>
      </c>
      <c r="D164" s="29" t="s">
        <v>812</v>
      </c>
      <c r="E164" s="19"/>
      <c r="F164" s="20">
        <f t="shared" si="10"/>
        <v>0</v>
      </c>
      <c r="G164" s="4"/>
      <c r="V164" s="1">
        <f t="shared" si="8"/>
        <v>0</v>
      </c>
      <c r="W164" s="1">
        <f t="shared" si="9"/>
        <v>0</v>
      </c>
    </row>
    <row r="165" spans="1:23" s="1" customFormat="1" ht="12.75" x14ac:dyDescent="0.2">
      <c r="A165" s="27" t="s">
        <v>419</v>
      </c>
      <c r="B165" s="28">
        <v>81900</v>
      </c>
      <c r="C165" s="28">
        <v>79443</v>
      </c>
      <c r="D165" s="29" t="s">
        <v>29</v>
      </c>
      <c r="E165" s="19"/>
      <c r="F165" s="20">
        <f t="shared" si="10"/>
        <v>0</v>
      </c>
      <c r="G165" s="4"/>
      <c r="V165" s="1">
        <f t="shared" si="8"/>
        <v>0</v>
      </c>
      <c r="W165" s="1">
        <f t="shared" si="9"/>
        <v>0</v>
      </c>
    </row>
    <row r="166" spans="1:23" s="1" customFormat="1" ht="12.75" x14ac:dyDescent="0.2">
      <c r="A166" s="27" t="s">
        <v>727</v>
      </c>
      <c r="B166" s="28">
        <v>112550</v>
      </c>
      <c r="C166" s="28">
        <v>109173.5</v>
      </c>
      <c r="D166" s="29" t="s">
        <v>29</v>
      </c>
      <c r="E166" s="19"/>
      <c r="F166" s="20">
        <f t="shared" si="10"/>
        <v>0</v>
      </c>
      <c r="G166" s="4"/>
      <c r="V166" s="1">
        <f t="shared" si="8"/>
        <v>0</v>
      </c>
      <c r="W166" s="1">
        <f t="shared" si="9"/>
        <v>0</v>
      </c>
    </row>
    <row r="167" spans="1:23" s="1" customFormat="1" ht="12.75" x14ac:dyDescent="0.2">
      <c r="A167" s="27" t="s">
        <v>163</v>
      </c>
      <c r="B167" s="28">
        <v>75600</v>
      </c>
      <c r="C167" s="28">
        <v>73332</v>
      </c>
      <c r="D167" s="29" t="s">
        <v>25</v>
      </c>
      <c r="E167" s="19"/>
      <c r="F167" s="20">
        <f t="shared" si="10"/>
        <v>0</v>
      </c>
      <c r="G167" s="4"/>
      <c r="V167" s="1">
        <f t="shared" si="8"/>
        <v>0</v>
      </c>
      <c r="W167" s="1">
        <f t="shared" si="9"/>
        <v>0</v>
      </c>
    </row>
    <row r="168" spans="1:23" s="1" customFormat="1" ht="12.75" x14ac:dyDescent="0.2">
      <c r="A168" s="27" t="s">
        <v>163</v>
      </c>
      <c r="B168" s="28">
        <v>75600</v>
      </c>
      <c r="C168" s="28">
        <v>75600</v>
      </c>
      <c r="D168" s="29" t="s">
        <v>25</v>
      </c>
      <c r="E168" s="19"/>
      <c r="F168" s="20">
        <f t="shared" si="10"/>
        <v>0</v>
      </c>
      <c r="G168" s="4"/>
      <c r="V168" s="1">
        <f t="shared" si="8"/>
        <v>0</v>
      </c>
      <c r="W168" s="1">
        <f t="shared" si="9"/>
        <v>0</v>
      </c>
    </row>
    <row r="169" spans="1:23" s="1" customFormat="1" ht="12.75" x14ac:dyDescent="0.2">
      <c r="A169" s="27" t="s">
        <v>164</v>
      </c>
      <c r="B169" s="28">
        <v>61650</v>
      </c>
      <c r="C169" s="28">
        <v>61650</v>
      </c>
      <c r="D169" s="29" t="s">
        <v>25</v>
      </c>
      <c r="E169" s="19"/>
      <c r="F169" s="20">
        <f t="shared" si="10"/>
        <v>0</v>
      </c>
      <c r="G169" s="4"/>
      <c r="V169" s="1">
        <f t="shared" si="8"/>
        <v>0</v>
      </c>
      <c r="W169" s="1">
        <f t="shared" si="9"/>
        <v>0</v>
      </c>
    </row>
    <row r="170" spans="1:23" s="1" customFormat="1" ht="12.75" x14ac:dyDescent="0.2">
      <c r="A170" s="27" t="s">
        <v>165</v>
      </c>
      <c r="B170" s="28">
        <v>73250</v>
      </c>
      <c r="C170" s="28">
        <v>73250</v>
      </c>
      <c r="D170" s="29" t="s">
        <v>25</v>
      </c>
      <c r="E170" s="19"/>
      <c r="F170" s="20">
        <f t="shared" si="10"/>
        <v>0</v>
      </c>
      <c r="G170" s="4"/>
      <c r="V170" s="1">
        <f t="shared" si="8"/>
        <v>0</v>
      </c>
      <c r="W170" s="1">
        <f t="shared" si="9"/>
        <v>0</v>
      </c>
    </row>
    <row r="171" spans="1:23" s="1" customFormat="1" ht="12.75" x14ac:dyDescent="0.2">
      <c r="A171" s="27" t="s">
        <v>924</v>
      </c>
      <c r="B171" s="28">
        <v>92700</v>
      </c>
      <c r="C171" s="28">
        <v>89919</v>
      </c>
      <c r="D171" s="29" t="s">
        <v>15</v>
      </c>
      <c r="E171" s="19"/>
      <c r="F171" s="20">
        <f t="shared" si="10"/>
        <v>0</v>
      </c>
      <c r="G171" s="4"/>
      <c r="V171" s="1">
        <f t="shared" si="8"/>
        <v>0</v>
      </c>
      <c r="W171" s="1">
        <f t="shared" si="9"/>
        <v>0</v>
      </c>
    </row>
    <row r="172" spans="1:23" s="1" customFormat="1" ht="12.75" x14ac:dyDescent="0.2">
      <c r="A172" s="27" t="s">
        <v>1425</v>
      </c>
      <c r="B172" s="28">
        <v>76200</v>
      </c>
      <c r="C172" s="28">
        <v>73914</v>
      </c>
      <c r="D172" s="29" t="s">
        <v>15</v>
      </c>
      <c r="E172" s="19"/>
      <c r="F172" s="20">
        <f t="shared" si="10"/>
        <v>0</v>
      </c>
      <c r="G172" s="4"/>
      <c r="V172" s="1">
        <f t="shared" si="8"/>
        <v>0</v>
      </c>
      <c r="W172" s="1">
        <f t="shared" si="9"/>
        <v>0</v>
      </c>
    </row>
    <row r="173" spans="1:23" s="1" customFormat="1" ht="12.75" x14ac:dyDescent="0.2">
      <c r="A173" s="27" t="s">
        <v>2766</v>
      </c>
      <c r="B173" s="28">
        <v>37300</v>
      </c>
      <c r="C173" s="28">
        <v>37300</v>
      </c>
      <c r="D173" s="29" t="s">
        <v>7</v>
      </c>
      <c r="E173" s="19"/>
      <c r="F173" s="20">
        <f t="shared" si="10"/>
        <v>0</v>
      </c>
      <c r="G173" s="4"/>
      <c r="V173" s="1">
        <f t="shared" si="8"/>
        <v>0</v>
      </c>
      <c r="W173" s="1">
        <f t="shared" si="9"/>
        <v>0</v>
      </c>
    </row>
    <row r="174" spans="1:23" s="1" customFormat="1" ht="12.75" x14ac:dyDescent="0.2">
      <c r="A174" s="27" t="s">
        <v>3598</v>
      </c>
      <c r="B174" s="28">
        <v>3000</v>
      </c>
      <c r="C174" s="28">
        <v>2910</v>
      </c>
      <c r="D174" s="29" t="s">
        <v>158</v>
      </c>
      <c r="E174" s="19"/>
      <c r="F174" s="20">
        <f t="shared" si="10"/>
        <v>0</v>
      </c>
      <c r="G174" s="4"/>
      <c r="V174" s="1">
        <f t="shared" si="8"/>
        <v>0</v>
      </c>
      <c r="W174" s="1">
        <f t="shared" si="9"/>
        <v>0</v>
      </c>
    </row>
    <row r="175" spans="1:23" s="1" customFormat="1" ht="12.75" x14ac:dyDescent="0.2">
      <c r="A175" s="27" t="s">
        <v>3599</v>
      </c>
      <c r="B175" s="28">
        <v>5150</v>
      </c>
      <c r="C175" s="28">
        <v>4995.5</v>
      </c>
      <c r="D175" s="29" t="s">
        <v>732</v>
      </c>
      <c r="E175" s="19"/>
      <c r="F175" s="20">
        <f t="shared" si="10"/>
        <v>0</v>
      </c>
      <c r="G175" s="4"/>
      <c r="V175" s="1">
        <f t="shared" si="8"/>
        <v>0</v>
      </c>
      <c r="W175" s="1">
        <f t="shared" si="9"/>
        <v>0</v>
      </c>
    </row>
    <row r="176" spans="1:23" s="1" customFormat="1" ht="12.75" x14ac:dyDescent="0.2">
      <c r="A176" s="27" t="s">
        <v>3012</v>
      </c>
      <c r="B176" s="28">
        <v>96150</v>
      </c>
      <c r="C176" s="28">
        <v>96150</v>
      </c>
      <c r="D176" s="29" t="s">
        <v>58</v>
      </c>
      <c r="E176" s="19"/>
      <c r="F176" s="20">
        <f t="shared" si="10"/>
        <v>0</v>
      </c>
      <c r="G176" s="4"/>
      <c r="V176" s="1">
        <f t="shared" si="8"/>
        <v>0</v>
      </c>
      <c r="W176" s="1">
        <f t="shared" si="9"/>
        <v>0</v>
      </c>
    </row>
    <row r="177" spans="1:23" s="1" customFormat="1" ht="12.75" x14ac:dyDescent="0.2">
      <c r="A177" s="27" t="s">
        <v>2328</v>
      </c>
      <c r="B177" s="28">
        <v>76400</v>
      </c>
      <c r="C177" s="28">
        <v>74108</v>
      </c>
      <c r="D177" s="29" t="s">
        <v>11</v>
      </c>
      <c r="E177" s="19"/>
      <c r="F177" s="20">
        <f t="shared" si="10"/>
        <v>0</v>
      </c>
      <c r="G177" s="4"/>
      <c r="V177" s="1">
        <f t="shared" si="8"/>
        <v>0</v>
      </c>
      <c r="W177" s="1">
        <f t="shared" si="9"/>
        <v>0</v>
      </c>
    </row>
    <row r="178" spans="1:23" s="1" customFormat="1" ht="12.75" x14ac:dyDescent="0.2">
      <c r="A178" s="27" t="s">
        <v>3600</v>
      </c>
      <c r="B178" s="28">
        <v>92700</v>
      </c>
      <c r="C178" s="28">
        <v>89919</v>
      </c>
      <c r="D178" s="29" t="s">
        <v>11</v>
      </c>
      <c r="E178" s="19"/>
      <c r="F178" s="20">
        <f t="shared" si="10"/>
        <v>0</v>
      </c>
      <c r="G178" s="4"/>
      <c r="V178" s="1">
        <f t="shared" si="8"/>
        <v>0</v>
      </c>
      <c r="W178" s="1">
        <f t="shared" si="9"/>
        <v>0</v>
      </c>
    </row>
    <row r="179" spans="1:23" s="1" customFormat="1" ht="12.75" x14ac:dyDescent="0.2">
      <c r="A179" s="27" t="s">
        <v>937</v>
      </c>
      <c r="B179" s="28">
        <v>82950</v>
      </c>
      <c r="C179" s="28">
        <v>80461.5</v>
      </c>
      <c r="D179" s="29" t="s">
        <v>11</v>
      </c>
      <c r="E179" s="19"/>
      <c r="F179" s="20">
        <f t="shared" si="10"/>
        <v>0</v>
      </c>
      <c r="G179" s="4"/>
      <c r="V179" s="1">
        <f t="shared" si="8"/>
        <v>0</v>
      </c>
      <c r="W179" s="1">
        <f t="shared" si="9"/>
        <v>0</v>
      </c>
    </row>
    <row r="180" spans="1:23" s="1" customFormat="1" ht="12.75" x14ac:dyDescent="0.2">
      <c r="A180" s="27" t="s">
        <v>2552</v>
      </c>
      <c r="B180" s="28">
        <v>82650</v>
      </c>
      <c r="C180" s="28">
        <v>80170.5</v>
      </c>
      <c r="D180" s="29" t="s">
        <v>11</v>
      </c>
      <c r="E180" s="19"/>
      <c r="F180" s="20">
        <f t="shared" si="10"/>
        <v>0</v>
      </c>
      <c r="G180" s="4"/>
      <c r="V180" s="1">
        <f t="shared" si="8"/>
        <v>0</v>
      </c>
      <c r="W180" s="1">
        <f t="shared" si="9"/>
        <v>0</v>
      </c>
    </row>
    <row r="181" spans="1:23" s="1" customFormat="1" ht="12.75" x14ac:dyDescent="0.2">
      <c r="A181" s="27" t="s">
        <v>3601</v>
      </c>
      <c r="B181" s="28">
        <v>87900</v>
      </c>
      <c r="C181" s="28">
        <v>85263</v>
      </c>
      <c r="D181" s="29" t="s">
        <v>11</v>
      </c>
      <c r="E181" s="19"/>
      <c r="F181" s="20">
        <f t="shared" si="10"/>
        <v>0</v>
      </c>
      <c r="G181" s="4"/>
      <c r="V181" s="1">
        <f t="shared" si="8"/>
        <v>0</v>
      </c>
      <c r="W181" s="1">
        <f t="shared" si="9"/>
        <v>0</v>
      </c>
    </row>
    <row r="182" spans="1:23" s="1" customFormat="1" ht="12.75" x14ac:dyDescent="0.2">
      <c r="A182" s="27" t="s">
        <v>1971</v>
      </c>
      <c r="B182" s="28">
        <v>18650</v>
      </c>
      <c r="C182" s="28">
        <v>18650</v>
      </c>
      <c r="D182" s="29" t="s">
        <v>302</v>
      </c>
      <c r="E182" s="19"/>
      <c r="F182" s="20">
        <f t="shared" si="10"/>
        <v>0</v>
      </c>
      <c r="G182" s="4"/>
      <c r="V182" s="1">
        <f t="shared" si="8"/>
        <v>0</v>
      </c>
      <c r="W182" s="1">
        <f t="shared" si="9"/>
        <v>0</v>
      </c>
    </row>
    <row r="183" spans="1:23" s="1" customFormat="1" ht="12.75" x14ac:dyDescent="0.2">
      <c r="A183" s="27" t="s">
        <v>2553</v>
      </c>
      <c r="B183" s="28">
        <v>14900</v>
      </c>
      <c r="C183" s="28">
        <v>14900</v>
      </c>
      <c r="D183" s="29" t="s">
        <v>302</v>
      </c>
      <c r="E183" s="19"/>
      <c r="F183" s="20">
        <f t="shared" si="10"/>
        <v>0</v>
      </c>
      <c r="G183" s="4"/>
      <c r="V183" s="1">
        <f t="shared" si="8"/>
        <v>0</v>
      </c>
      <c r="W183" s="1">
        <f t="shared" si="9"/>
        <v>0</v>
      </c>
    </row>
    <row r="184" spans="1:23" s="1" customFormat="1" ht="12.75" x14ac:dyDescent="0.2">
      <c r="A184" s="27" t="s">
        <v>3989</v>
      </c>
      <c r="B184" s="28">
        <v>367400</v>
      </c>
      <c r="C184" s="28">
        <v>367400</v>
      </c>
      <c r="D184" s="29" t="s">
        <v>3990</v>
      </c>
      <c r="E184" s="19"/>
      <c r="F184" s="20">
        <f t="shared" si="10"/>
        <v>0</v>
      </c>
      <c r="G184" s="4"/>
      <c r="V184" s="1">
        <f t="shared" si="8"/>
        <v>0</v>
      </c>
      <c r="W184" s="1">
        <f t="shared" si="9"/>
        <v>0</v>
      </c>
    </row>
    <row r="185" spans="1:23" s="1" customFormat="1" ht="12.75" x14ac:dyDescent="0.2">
      <c r="A185" s="27" t="s">
        <v>1322</v>
      </c>
      <c r="B185" s="28">
        <v>121050</v>
      </c>
      <c r="C185" s="28">
        <v>121050</v>
      </c>
      <c r="D185" s="29" t="s">
        <v>344</v>
      </c>
      <c r="E185" s="19"/>
      <c r="F185" s="20">
        <f t="shared" si="10"/>
        <v>0</v>
      </c>
      <c r="G185" s="4"/>
      <c r="V185" s="1">
        <f t="shared" si="8"/>
        <v>0</v>
      </c>
      <c r="W185" s="1">
        <f t="shared" si="9"/>
        <v>0</v>
      </c>
    </row>
    <row r="186" spans="1:23" s="1" customFormat="1" ht="12.75" x14ac:dyDescent="0.2">
      <c r="A186" s="27" t="s">
        <v>2087</v>
      </c>
      <c r="B186" s="28">
        <v>160500</v>
      </c>
      <c r="C186" s="28">
        <v>160500</v>
      </c>
      <c r="D186" s="29" t="s">
        <v>344</v>
      </c>
      <c r="E186" s="19"/>
      <c r="F186" s="20">
        <f t="shared" si="10"/>
        <v>0</v>
      </c>
      <c r="G186" s="4"/>
      <c r="V186" s="1">
        <f t="shared" si="8"/>
        <v>0</v>
      </c>
      <c r="W186" s="1">
        <f t="shared" si="9"/>
        <v>0</v>
      </c>
    </row>
    <row r="187" spans="1:23" s="1" customFormat="1" ht="12.75" x14ac:dyDescent="0.2">
      <c r="A187" s="27" t="s">
        <v>2795</v>
      </c>
      <c r="B187" s="28">
        <v>2000</v>
      </c>
      <c r="C187" s="28">
        <v>1940</v>
      </c>
      <c r="D187" s="29" t="s">
        <v>158</v>
      </c>
      <c r="E187" s="19"/>
      <c r="F187" s="20">
        <f t="shared" si="10"/>
        <v>0</v>
      </c>
      <c r="G187" s="4"/>
      <c r="V187" s="1">
        <f t="shared" si="8"/>
        <v>0</v>
      </c>
      <c r="W187" s="1">
        <f t="shared" si="9"/>
        <v>0</v>
      </c>
    </row>
    <row r="188" spans="1:23" s="1" customFormat="1" ht="12.75" x14ac:dyDescent="0.2">
      <c r="A188" s="27" t="s">
        <v>990</v>
      </c>
      <c r="B188" s="28">
        <v>41050</v>
      </c>
      <c r="C188" s="28">
        <v>39818.5</v>
      </c>
      <c r="D188" s="29" t="s">
        <v>3</v>
      </c>
      <c r="E188" s="19"/>
      <c r="F188" s="20">
        <f t="shared" si="10"/>
        <v>0</v>
      </c>
      <c r="G188" s="4"/>
      <c r="V188" s="1">
        <f t="shared" si="8"/>
        <v>0</v>
      </c>
      <c r="W188" s="1">
        <f t="shared" si="9"/>
        <v>0</v>
      </c>
    </row>
    <row r="189" spans="1:23" s="1" customFormat="1" ht="12.75" x14ac:dyDescent="0.2">
      <c r="A189" s="27" t="s">
        <v>2796</v>
      </c>
      <c r="B189" s="28">
        <v>37350</v>
      </c>
      <c r="C189" s="28">
        <v>36229.5</v>
      </c>
      <c r="D189" s="29" t="s">
        <v>18</v>
      </c>
      <c r="E189" s="19"/>
      <c r="F189" s="20">
        <f t="shared" si="10"/>
        <v>0</v>
      </c>
      <c r="G189" s="4"/>
      <c r="V189" s="1">
        <f t="shared" si="8"/>
        <v>0</v>
      </c>
      <c r="W189" s="1">
        <f t="shared" si="9"/>
        <v>0</v>
      </c>
    </row>
    <row r="190" spans="1:23" s="1" customFormat="1" ht="12.75" x14ac:dyDescent="0.2">
      <c r="A190" s="27" t="s">
        <v>2797</v>
      </c>
      <c r="B190" s="28">
        <v>41950</v>
      </c>
      <c r="C190" s="28">
        <v>40691.5</v>
      </c>
      <c r="D190" s="29" t="s">
        <v>67</v>
      </c>
      <c r="E190" s="19"/>
      <c r="F190" s="20">
        <f t="shared" si="10"/>
        <v>0</v>
      </c>
      <c r="G190" s="4"/>
      <c r="V190" s="1">
        <f t="shared" si="8"/>
        <v>0</v>
      </c>
      <c r="W190" s="1">
        <f t="shared" si="9"/>
        <v>0</v>
      </c>
    </row>
    <row r="191" spans="1:23" s="1" customFormat="1" ht="12.75" x14ac:dyDescent="0.2">
      <c r="A191" s="27" t="s">
        <v>639</v>
      </c>
      <c r="B191" s="28">
        <v>21050</v>
      </c>
      <c r="C191" s="28">
        <v>21050</v>
      </c>
      <c r="D191" s="29" t="s">
        <v>589</v>
      </c>
      <c r="E191" s="19"/>
      <c r="F191" s="20">
        <f t="shared" si="10"/>
        <v>0</v>
      </c>
      <c r="G191" s="4"/>
      <c r="V191" s="1">
        <f t="shared" si="8"/>
        <v>0</v>
      </c>
      <c r="W191" s="1">
        <f t="shared" si="9"/>
        <v>0</v>
      </c>
    </row>
    <row r="192" spans="1:23" s="1" customFormat="1" ht="12.75" x14ac:dyDescent="0.2">
      <c r="A192" s="27" t="s">
        <v>925</v>
      </c>
      <c r="B192" s="28">
        <v>129000</v>
      </c>
      <c r="C192" s="28">
        <v>125130</v>
      </c>
      <c r="D192" s="29" t="s">
        <v>15</v>
      </c>
      <c r="E192" s="19"/>
      <c r="F192" s="20">
        <f t="shared" si="10"/>
        <v>0</v>
      </c>
      <c r="G192" s="4"/>
      <c r="V192" s="1">
        <f t="shared" si="8"/>
        <v>0</v>
      </c>
      <c r="W192" s="1">
        <f t="shared" si="9"/>
        <v>0</v>
      </c>
    </row>
    <row r="193" spans="1:23" s="1" customFormat="1" ht="12.75" x14ac:dyDescent="0.2">
      <c r="A193" s="27" t="s">
        <v>3991</v>
      </c>
      <c r="B193" s="28">
        <v>18350</v>
      </c>
      <c r="C193" s="28">
        <v>18350</v>
      </c>
      <c r="D193" s="29" t="s">
        <v>542</v>
      </c>
      <c r="E193" s="19"/>
      <c r="F193" s="20">
        <f t="shared" si="10"/>
        <v>0</v>
      </c>
      <c r="G193" s="4"/>
      <c r="V193" s="1">
        <f t="shared" si="8"/>
        <v>0</v>
      </c>
      <c r="W193" s="1">
        <f t="shared" si="9"/>
        <v>0</v>
      </c>
    </row>
    <row r="194" spans="1:23" s="1" customFormat="1" ht="12.75" x14ac:dyDescent="0.2">
      <c r="A194" s="27" t="s">
        <v>3602</v>
      </c>
      <c r="B194" s="28">
        <v>74850</v>
      </c>
      <c r="C194" s="28">
        <v>72604.5</v>
      </c>
      <c r="D194" s="29" t="s">
        <v>303</v>
      </c>
      <c r="E194" s="19"/>
      <c r="F194" s="20">
        <f t="shared" si="10"/>
        <v>0</v>
      </c>
      <c r="G194" s="4"/>
      <c r="V194" s="1">
        <f t="shared" si="8"/>
        <v>0</v>
      </c>
      <c r="W194" s="1">
        <f t="shared" si="9"/>
        <v>0</v>
      </c>
    </row>
    <row r="195" spans="1:23" s="1" customFormat="1" ht="12.75" x14ac:dyDescent="0.2">
      <c r="A195" s="27" t="s">
        <v>3221</v>
      </c>
      <c r="B195" s="28">
        <v>41200</v>
      </c>
      <c r="C195" s="28">
        <v>39964</v>
      </c>
      <c r="D195" s="29" t="s">
        <v>303</v>
      </c>
      <c r="E195" s="19"/>
      <c r="F195" s="20">
        <f t="shared" si="10"/>
        <v>0</v>
      </c>
      <c r="G195" s="4"/>
      <c r="V195" s="1">
        <f t="shared" si="8"/>
        <v>0</v>
      </c>
      <c r="W195" s="1">
        <f t="shared" si="9"/>
        <v>0</v>
      </c>
    </row>
    <row r="196" spans="1:23" s="1" customFormat="1" ht="12.75" x14ac:dyDescent="0.2">
      <c r="A196" s="27" t="s">
        <v>2554</v>
      </c>
      <c r="B196" s="28">
        <v>44950</v>
      </c>
      <c r="C196" s="28">
        <v>44950</v>
      </c>
      <c r="D196" s="29" t="s">
        <v>303</v>
      </c>
      <c r="E196" s="19"/>
      <c r="F196" s="20">
        <f t="shared" si="10"/>
        <v>0</v>
      </c>
      <c r="G196" s="4"/>
      <c r="V196" s="1">
        <f t="shared" si="8"/>
        <v>0</v>
      </c>
      <c r="W196" s="1">
        <f t="shared" si="9"/>
        <v>0</v>
      </c>
    </row>
    <row r="197" spans="1:23" s="1" customFormat="1" ht="12.75" x14ac:dyDescent="0.2">
      <c r="A197" s="27" t="s">
        <v>1426</v>
      </c>
      <c r="B197" s="28">
        <v>68500</v>
      </c>
      <c r="C197" s="28">
        <v>68500</v>
      </c>
      <c r="D197" s="29" t="s">
        <v>303</v>
      </c>
      <c r="E197" s="19"/>
      <c r="F197" s="20">
        <f t="shared" si="10"/>
        <v>0</v>
      </c>
      <c r="G197" s="4"/>
      <c r="V197" s="1">
        <f t="shared" si="8"/>
        <v>0</v>
      </c>
      <c r="W197" s="1">
        <f t="shared" si="9"/>
        <v>0</v>
      </c>
    </row>
    <row r="198" spans="1:23" s="1" customFormat="1" ht="12.75" x14ac:dyDescent="0.2">
      <c r="A198" s="27" t="s">
        <v>3013</v>
      </c>
      <c r="B198" s="28">
        <v>24700</v>
      </c>
      <c r="C198" s="28">
        <v>24700</v>
      </c>
      <c r="D198" s="29" t="s">
        <v>7</v>
      </c>
      <c r="E198" s="19"/>
      <c r="F198" s="20">
        <f t="shared" si="10"/>
        <v>0</v>
      </c>
      <c r="G198" s="4"/>
      <c r="V198" s="1">
        <f t="shared" ref="V198:V261" si="11">C198*E198</f>
        <v>0</v>
      </c>
      <c r="W198" s="1">
        <f t="shared" si="9"/>
        <v>0</v>
      </c>
    </row>
    <row r="199" spans="1:23" s="1" customFormat="1" ht="12.75" x14ac:dyDescent="0.2">
      <c r="A199" s="27" t="s">
        <v>3014</v>
      </c>
      <c r="B199" s="28">
        <v>34500</v>
      </c>
      <c r="C199" s="28">
        <v>34500</v>
      </c>
      <c r="D199" s="29" t="s">
        <v>7</v>
      </c>
      <c r="E199" s="19"/>
      <c r="F199" s="20">
        <f t="shared" si="10"/>
        <v>0</v>
      </c>
      <c r="G199" s="4"/>
      <c r="V199" s="1">
        <f t="shared" si="11"/>
        <v>0</v>
      </c>
      <c r="W199" s="1">
        <f t="shared" si="9"/>
        <v>0</v>
      </c>
    </row>
    <row r="200" spans="1:23" s="1" customFormat="1" ht="12.75" x14ac:dyDescent="0.2">
      <c r="A200" s="27" t="s">
        <v>728</v>
      </c>
      <c r="B200" s="28">
        <v>27900</v>
      </c>
      <c r="C200" s="28">
        <v>27900</v>
      </c>
      <c r="D200" s="29" t="s">
        <v>61</v>
      </c>
      <c r="E200" s="19"/>
      <c r="F200" s="20">
        <f t="shared" si="10"/>
        <v>0</v>
      </c>
      <c r="G200" s="4"/>
      <c r="V200" s="1">
        <f t="shared" si="11"/>
        <v>0</v>
      </c>
      <c r="W200" s="1">
        <f t="shared" si="9"/>
        <v>0</v>
      </c>
    </row>
    <row r="201" spans="1:23" s="1" customFormat="1" ht="12.75" x14ac:dyDescent="0.2">
      <c r="A201" s="27" t="s">
        <v>3603</v>
      </c>
      <c r="B201" s="28">
        <v>2050</v>
      </c>
      <c r="C201" s="28">
        <v>1988.5</v>
      </c>
      <c r="D201" s="29" t="s">
        <v>158</v>
      </c>
      <c r="E201" s="19"/>
      <c r="F201" s="20">
        <f t="shared" si="10"/>
        <v>0</v>
      </c>
      <c r="G201" s="4"/>
      <c r="V201" s="1">
        <f t="shared" si="11"/>
        <v>0</v>
      </c>
      <c r="W201" s="1">
        <f t="shared" si="9"/>
        <v>0</v>
      </c>
    </row>
    <row r="202" spans="1:23" s="1" customFormat="1" ht="12.75" x14ac:dyDescent="0.2">
      <c r="A202" s="27" t="s">
        <v>3992</v>
      </c>
      <c r="B202" s="28">
        <v>5400</v>
      </c>
      <c r="C202" s="28">
        <v>5400</v>
      </c>
      <c r="D202" s="29" t="s">
        <v>62</v>
      </c>
      <c r="E202" s="19"/>
      <c r="F202" s="20">
        <f t="shared" si="10"/>
        <v>0</v>
      </c>
      <c r="G202" s="4"/>
      <c r="V202" s="1">
        <f t="shared" si="11"/>
        <v>0</v>
      </c>
      <c r="W202" s="1">
        <f t="shared" ref="W202:W265" si="12">IF(E202&gt;0,1,0)</f>
        <v>0</v>
      </c>
    </row>
    <row r="203" spans="1:23" s="1" customFormat="1" ht="12.75" x14ac:dyDescent="0.2">
      <c r="A203" s="27" t="s">
        <v>3604</v>
      </c>
      <c r="B203" s="28">
        <v>31700</v>
      </c>
      <c r="C203" s="28">
        <v>30749</v>
      </c>
      <c r="D203" s="29" t="s">
        <v>348</v>
      </c>
      <c r="E203" s="19"/>
      <c r="F203" s="20">
        <f t="shared" si="10"/>
        <v>0</v>
      </c>
      <c r="G203" s="4"/>
      <c r="V203" s="1">
        <f t="shared" si="11"/>
        <v>0</v>
      </c>
      <c r="W203" s="1">
        <f t="shared" si="12"/>
        <v>0</v>
      </c>
    </row>
    <row r="204" spans="1:23" s="1" customFormat="1" ht="12.75" x14ac:dyDescent="0.2">
      <c r="A204" s="27" t="s">
        <v>1218</v>
      </c>
      <c r="B204" s="28">
        <v>46200</v>
      </c>
      <c r="C204" s="28">
        <v>44814</v>
      </c>
      <c r="D204" s="29" t="s">
        <v>145</v>
      </c>
      <c r="E204" s="19"/>
      <c r="F204" s="20">
        <f t="shared" si="10"/>
        <v>0</v>
      </c>
      <c r="G204" s="4"/>
      <c r="V204" s="1">
        <f t="shared" si="11"/>
        <v>0</v>
      </c>
      <c r="W204" s="1">
        <f t="shared" si="12"/>
        <v>0</v>
      </c>
    </row>
    <row r="205" spans="1:23" s="1" customFormat="1" ht="12.75" x14ac:dyDescent="0.2">
      <c r="A205" s="27" t="s">
        <v>3605</v>
      </c>
      <c r="B205" s="28">
        <v>44950</v>
      </c>
      <c r="C205" s="28">
        <v>43601.5</v>
      </c>
      <c r="D205" s="29" t="s">
        <v>300</v>
      </c>
      <c r="E205" s="19"/>
      <c r="F205" s="20">
        <f t="shared" si="10"/>
        <v>0</v>
      </c>
      <c r="G205" s="4"/>
      <c r="V205" s="1">
        <f t="shared" si="11"/>
        <v>0</v>
      </c>
      <c r="W205" s="1">
        <f t="shared" si="12"/>
        <v>0</v>
      </c>
    </row>
    <row r="206" spans="1:23" s="1" customFormat="1" ht="12.75" x14ac:dyDescent="0.2">
      <c r="A206" s="27" t="s">
        <v>3222</v>
      </c>
      <c r="B206" s="28">
        <v>37500</v>
      </c>
      <c r="C206" s="28">
        <v>36375</v>
      </c>
      <c r="D206" s="29" t="s">
        <v>300</v>
      </c>
      <c r="E206" s="19"/>
      <c r="F206" s="20">
        <f t="shared" si="10"/>
        <v>0</v>
      </c>
      <c r="G206" s="4"/>
      <c r="V206" s="1">
        <f t="shared" si="11"/>
        <v>0</v>
      </c>
      <c r="W206" s="1">
        <f t="shared" si="12"/>
        <v>0</v>
      </c>
    </row>
    <row r="207" spans="1:23" s="1" customFormat="1" ht="12.75" x14ac:dyDescent="0.2">
      <c r="A207" s="27" t="s">
        <v>3015</v>
      </c>
      <c r="B207" s="28">
        <v>88500</v>
      </c>
      <c r="C207" s="28">
        <v>88500</v>
      </c>
      <c r="D207" s="29" t="s">
        <v>30</v>
      </c>
      <c r="E207" s="19"/>
      <c r="F207" s="20">
        <f t="shared" si="10"/>
        <v>0</v>
      </c>
      <c r="G207" s="4"/>
      <c r="V207" s="1">
        <f t="shared" si="11"/>
        <v>0</v>
      </c>
      <c r="W207" s="1">
        <f t="shared" si="12"/>
        <v>0</v>
      </c>
    </row>
    <row r="208" spans="1:23" s="1" customFormat="1" ht="12.75" x14ac:dyDescent="0.2">
      <c r="A208" s="27" t="s">
        <v>2452</v>
      </c>
      <c r="B208" s="28">
        <v>108950</v>
      </c>
      <c r="C208" s="28">
        <v>108950</v>
      </c>
      <c r="D208" s="29" t="s">
        <v>306</v>
      </c>
      <c r="E208" s="19"/>
      <c r="F208" s="20">
        <f t="shared" si="10"/>
        <v>0</v>
      </c>
      <c r="G208" s="4"/>
      <c r="V208" s="1">
        <f t="shared" si="11"/>
        <v>0</v>
      </c>
      <c r="W208" s="1">
        <f t="shared" si="12"/>
        <v>0</v>
      </c>
    </row>
    <row r="209" spans="1:23" s="1" customFormat="1" ht="12.75" x14ac:dyDescent="0.2">
      <c r="A209" s="27" t="s">
        <v>426</v>
      </c>
      <c r="B209" s="28">
        <v>24800</v>
      </c>
      <c r="C209" s="28">
        <v>24056</v>
      </c>
      <c r="D209" s="29" t="s">
        <v>14</v>
      </c>
      <c r="E209" s="19"/>
      <c r="F209" s="20">
        <f t="shared" si="10"/>
        <v>0</v>
      </c>
      <c r="G209" s="4"/>
      <c r="V209" s="1">
        <f t="shared" si="11"/>
        <v>0</v>
      </c>
      <c r="W209" s="1">
        <f t="shared" si="12"/>
        <v>0</v>
      </c>
    </row>
    <row r="210" spans="1:23" s="1" customFormat="1" ht="12.75" x14ac:dyDescent="0.2">
      <c r="A210" s="27" t="s">
        <v>3993</v>
      </c>
      <c r="B210" s="28">
        <v>14650</v>
      </c>
      <c r="C210" s="28">
        <v>14650</v>
      </c>
      <c r="D210" s="29" t="s">
        <v>311</v>
      </c>
      <c r="E210" s="19"/>
      <c r="F210" s="20">
        <f t="shared" si="10"/>
        <v>0</v>
      </c>
      <c r="G210" s="4"/>
      <c r="V210" s="1">
        <f t="shared" si="11"/>
        <v>0</v>
      </c>
      <c r="W210" s="1">
        <f t="shared" si="12"/>
        <v>0</v>
      </c>
    </row>
    <row r="211" spans="1:23" s="1" customFormat="1" ht="12.75" x14ac:dyDescent="0.2">
      <c r="A211" s="27" t="s">
        <v>2522</v>
      </c>
      <c r="B211" s="28">
        <v>58750</v>
      </c>
      <c r="C211" s="28">
        <v>56987.5</v>
      </c>
      <c r="D211" s="29" t="s">
        <v>116</v>
      </c>
      <c r="E211" s="19"/>
      <c r="F211" s="20">
        <f t="shared" si="10"/>
        <v>0</v>
      </c>
      <c r="G211" s="4"/>
      <c r="V211" s="1">
        <f t="shared" si="11"/>
        <v>0</v>
      </c>
      <c r="W211" s="1">
        <f t="shared" si="12"/>
        <v>0</v>
      </c>
    </row>
    <row r="212" spans="1:23" s="1" customFormat="1" ht="12.75" x14ac:dyDescent="0.2">
      <c r="A212" s="27" t="s">
        <v>1512</v>
      </c>
      <c r="B212" s="28">
        <v>48600</v>
      </c>
      <c r="C212" s="28">
        <v>47142</v>
      </c>
      <c r="D212" s="29" t="s">
        <v>813</v>
      </c>
      <c r="E212" s="19"/>
      <c r="F212" s="20">
        <f t="shared" si="10"/>
        <v>0</v>
      </c>
      <c r="G212" s="4"/>
      <c r="V212" s="1">
        <f t="shared" si="11"/>
        <v>0</v>
      </c>
      <c r="W212" s="1">
        <f t="shared" si="12"/>
        <v>0</v>
      </c>
    </row>
    <row r="213" spans="1:23" s="1" customFormat="1" ht="12.75" x14ac:dyDescent="0.2">
      <c r="A213" s="27" t="s">
        <v>3124</v>
      </c>
      <c r="B213" s="28">
        <v>44500</v>
      </c>
      <c r="C213" s="28">
        <v>43165</v>
      </c>
      <c r="D213" s="29" t="s">
        <v>116</v>
      </c>
      <c r="E213" s="19"/>
      <c r="F213" s="20">
        <f t="shared" si="10"/>
        <v>0</v>
      </c>
      <c r="G213" s="4"/>
      <c r="V213" s="1">
        <f t="shared" si="11"/>
        <v>0</v>
      </c>
      <c r="W213" s="1">
        <f t="shared" si="12"/>
        <v>0</v>
      </c>
    </row>
    <row r="214" spans="1:23" s="1" customFormat="1" ht="12.75" x14ac:dyDescent="0.2">
      <c r="A214" s="27" t="s">
        <v>3555</v>
      </c>
      <c r="B214" s="28">
        <v>48200</v>
      </c>
      <c r="C214" s="28">
        <v>46754</v>
      </c>
      <c r="D214" s="29" t="s">
        <v>38</v>
      </c>
      <c r="E214" s="19"/>
      <c r="F214" s="20">
        <f t="shared" si="10"/>
        <v>0</v>
      </c>
      <c r="G214" s="4"/>
      <c r="V214" s="1">
        <f t="shared" si="11"/>
        <v>0</v>
      </c>
      <c r="W214" s="1">
        <f t="shared" si="12"/>
        <v>0</v>
      </c>
    </row>
    <row r="215" spans="1:23" s="1" customFormat="1" ht="12.75" x14ac:dyDescent="0.2">
      <c r="A215" s="27" t="s">
        <v>2798</v>
      </c>
      <c r="B215" s="28">
        <v>239200</v>
      </c>
      <c r="C215" s="28">
        <v>232024</v>
      </c>
      <c r="D215" s="29" t="s">
        <v>460</v>
      </c>
      <c r="E215" s="19"/>
      <c r="F215" s="20">
        <f t="shared" si="10"/>
        <v>0</v>
      </c>
      <c r="G215" s="4"/>
      <c r="V215" s="1">
        <f t="shared" si="11"/>
        <v>0</v>
      </c>
      <c r="W215" s="1">
        <f t="shared" si="12"/>
        <v>0</v>
      </c>
    </row>
    <row r="216" spans="1:23" s="1" customFormat="1" ht="12.75" x14ac:dyDescent="0.2">
      <c r="A216" s="27" t="s">
        <v>3016</v>
      </c>
      <c r="B216" s="28">
        <v>62900</v>
      </c>
      <c r="C216" s="28">
        <v>62900</v>
      </c>
      <c r="D216" s="29" t="s">
        <v>3017</v>
      </c>
      <c r="E216" s="19"/>
      <c r="F216" s="20">
        <f t="shared" si="10"/>
        <v>0</v>
      </c>
      <c r="G216" s="4"/>
      <c r="V216" s="1">
        <f t="shared" si="11"/>
        <v>0</v>
      </c>
      <c r="W216" s="1">
        <f t="shared" si="12"/>
        <v>0</v>
      </c>
    </row>
    <row r="217" spans="1:23" s="1" customFormat="1" ht="12.75" x14ac:dyDescent="0.2">
      <c r="A217" s="27" t="s">
        <v>617</v>
      </c>
      <c r="B217" s="28">
        <v>32500</v>
      </c>
      <c r="C217" s="28">
        <v>31525</v>
      </c>
      <c r="D217" s="29" t="s">
        <v>15</v>
      </c>
      <c r="E217" s="19"/>
      <c r="F217" s="20">
        <f t="shared" si="10"/>
        <v>0</v>
      </c>
      <c r="G217" s="4"/>
      <c r="V217" s="1">
        <f t="shared" si="11"/>
        <v>0</v>
      </c>
      <c r="W217" s="1">
        <f t="shared" si="12"/>
        <v>0</v>
      </c>
    </row>
    <row r="218" spans="1:23" s="1" customFormat="1" ht="12.75" x14ac:dyDescent="0.2">
      <c r="A218" s="27" t="s">
        <v>237</v>
      </c>
      <c r="B218" s="28">
        <v>51850</v>
      </c>
      <c r="C218" s="28">
        <v>50294.5</v>
      </c>
      <c r="D218" s="29" t="s">
        <v>15</v>
      </c>
      <c r="E218" s="19"/>
      <c r="F218" s="20">
        <f t="shared" si="10"/>
        <v>0</v>
      </c>
      <c r="G218" s="4"/>
      <c r="V218" s="1">
        <f t="shared" si="11"/>
        <v>0</v>
      </c>
      <c r="W218" s="1">
        <f t="shared" si="12"/>
        <v>0</v>
      </c>
    </row>
    <row r="219" spans="1:23" s="1" customFormat="1" ht="12.75" x14ac:dyDescent="0.2">
      <c r="A219" s="27" t="s">
        <v>3223</v>
      </c>
      <c r="B219" s="28">
        <v>59980</v>
      </c>
      <c r="C219" s="28">
        <v>58180.6</v>
      </c>
      <c r="D219" s="29" t="s">
        <v>28</v>
      </c>
      <c r="E219" s="19"/>
      <c r="F219" s="20">
        <f t="shared" si="10"/>
        <v>0</v>
      </c>
      <c r="G219" s="4"/>
      <c r="V219" s="1">
        <f t="shared" si="11"/>
        <v>0</v>
      </c>
      <c r="W219" s="1">
        <f t="shared" si="12"/>
        <v>0</v>
      </c>
    </row>
    <row r="220" spans="1:23" s="1" customFormat="1" ht="12.75" x14ac:dyDescent="0.2">
      <c r="A220" s="27" t="s">
        <v>3018</v>
      </c>
      <c r="B220" s="28">
        <v>29900</v>
      </c>
      <c r="C220" s="28">
        <v>29900</v>
      </c>
      <c r="D220" s="29" t="s">
        <v>8</v>
      </c>
      <c r="E220" s="19"/>
      <c r="F220" s="20">
        <f t="shared" si="10"/>
        <v>0</v>
      </c>
      <c r="G220" s="4"/>
      <c r="V220" s="1">
        <f t="shared" si="11"/>
        <v>0</v>
      </c>
      <c r="W220" s="1">
        <f t="shared" si="12"/>
        <v>0</v>
      </c>
    </row>
    <row r="221" spans="1:23" s="1" customFormat="1" ht="12.75" x14ac:dyDescent="0.2">
      <c r="A221" s="27" t="s">
        <v>3019</v>
      </c>
      <c r="B221" s="28">
        <v>47900</v>
      </c>
      <c r="C221" s="28">
        <v>47900</v>
      </c>
      <c r="D221" s="29" t="s">
        <v>8</v>
      </c>
      <c r="E221" s="19"/>
      <c r="F221" s="20">
        <f t="shared" si="10"/>
        <v>0</v>
      </c>
      <c r="G221" s="4"/>
      <c r="V221" s="1">
        <f t="shared" si="11"/>
        <v>0</v>
      </c>
      <c r="W221" s="1">
        <f t="shared" si="12"/>
        <v>0</v>
      </c>
    </row>
    <row r="222" spans="1:23" s="1" customFormat="1" ht="12.75" x14ac:dyDescent="0.2">
      <c r="A222" s="27" t="s">
        <v>991</v>
      </c>
      <c r="B222" s="28">
        <v>37200</v>
      </c>
      <c r="C222" s="28">
        <v>37200</v>
      </c>
      <c r="D222" s="29" t="s">
        <v>12</v>
      </c>
      <c r="E222" s="19"/>
      <c r="F222" s="20">
        <f t="shared" ref="F222:F285" si="13">IFERROR(E222*B222,"Введите число")</f>
        <v>0</v>
      </c>
      <c r="G222" s="4"/>
      <c r="V222" s="1">
        <f t="shared" si="11"/>
        <v>0</v>
      </c>
      <c r="W222" s="1">
        <f t="shared" si="12"/>
        <v>0</v>
      </c>
    </row>
    <row r="223" spans="1:23" s="1" customFormat="1" ht="12.75" x14ac:dyDescent="0.2">
      <c r="A223" s="27" t="s">
        <v>2799</v>
      </c>
      <c r="B223" s="28">
        <v>10900</v>
      </c>
      <c r="C223" s="28">
        <v>10573</v>
      </c>
      <c r="D223" s="29" t="s">
        <v>304</v>
      </c>
      <c r="E223" s="19"/>
      <c r="F223" s="20">
        <f t="shared" si="13"/>
        <v>0</v>
      </c>
      <c r="G223" s="4"/>
      <c r="V223" s="1">
        <f t="shared" si="11"/>
        <v>0</v>
      </c>
      <c r="W223" s="1">
        <f t="shared" si="12"/>
        <v>0</v>
      </c>
    </row>
    <row r="224" spans="1:23" s="1" customFormat="1" ht="12.75" x14ac:dyDescent="0.2">
      <c r="A224" s="27" t="s">
        <v>2138</v>
      </c>
      <c r="B224" s="28">
        <v>12700</v>
      </c>
      <c r="C224" s="28">
        <v>12319</v>
      </c>
      <c r="D224" s="29" t="s">
        <v>304</v>
      </c>
      <c r="E224" s="19"/>
      <c r="F224" s="20">
        <f t="shared" si="13"/>
        <v>0</v>
      </c>
      <c r="G224" s="4"/>
      <c r="V224" s="1">
        <f t="shared" si="11"/>
        <v>0</v>
      </c>
      <c r="W224" s="1">
        <f t="shared" si="12"/>
        <v>0</v>
      </c>
    </row>
    <row r="225" spans="1:23" s="1" customFormat="1" ht="12.75" x14ac:dyDescent="0.2">
      <c r="A225" s="27" t="s">
        <v>2511</v>
      </c>
      <c r="B225" s="28">
        <v>8475</v>
      </c>
      <c r="C225" s="28">
        <v>8220.75</v>
      </c>
      <c r="D225" s="29" t="s">
        <v>172</v>
      </c>
      <c r="E225" s="19"/>
      <c r="F225" s="20">
        <f t="shared" si="13"/>
        <v>0</v>
      </c>
      <c r="G225" s="4"/>
      <c r="V225" s="1">
        <f t="shared" si="11"/>
        <v>0</v>
      </c>
      <c r="W225" s="1">
        <f t="shared" si="12"/>
        <v>0</v>
      </c>
    </row>
    <row r="226" spans="1:23" s="1" customFormat="1" ht="12.75" x14ac:dyDescent="0.2">
      <c r="A226" s="27" t="s">
        <v>2555</v>
      </c>
      <c r="B226" s="28">
        <v>8275</v>
      </c>
      <c r="C226" s="28">
        <v>8026.75</v>
      </c>
      <c r="D226" s="29" t="s">
        <v>167</v>
      </c>
      <c r="E226" s="19"/>
      <c r="F226" s="20">
        <f t="shared" si="13"/>
        <v>0</v>
      </c>
      <c r="G226" s="4"/>
      <c r="V226" s="1">
        <f t="shared" si="11"/>
        <v>0</v>
      </c>
      <c r="W226" s="1">
        <f t="shared" si="12"/>
        <v>0</v>
      </c>
    </row>
    <row r="227" spans="1:23" s="1" customFormat="1" ht="12.75" x14ac:dyDescent="0.2">
      <c r="A227" s="27" t="s">
        <v>137</v>
      </c>
      <c r="B227" s="28">
        <v>11800</v>
      </c>
      <c r="C227" s="28">
        <v>11446</v>
      </c>
      <c r="D227" s="29" t="s">
        <v>72</v>
      </c>
      <c r="E227" s="19"/>
      <c r="F227" s="20">
        <f t="shared" si="13"/>
        <v>0</v>
      </c>
      <c r="G227" s="4"/>
      <c r="V227" s="1">
        <f t="shared" si="11"/>
        <v>0</v>
      </c>
      <c r="W227" s="1">
        <f t="shared" si="12"/>
        <v>0</v>
      </c>
    </row>
    <row r="228" spans="1:23" s="1" customFormat="1" ht="12.75" x14ac:dyDescent="0.2">
      <c r="A228" s="27" t="s">
        <v>31</v>
      </c>
      <c r="B228" s="28">
        <v>61900</v>
      </c>
      <c r="C228" s="28">
        <v>61900</v>
      </c>
      <c r="D228" s="29" t="s">
        <v>12</v>
      </c>
      <c r="E228" s="19"/>
      <c r="F228" s="20">
        <f t="shared" si="13"/>
        <v>0</v>
      </c>
      <c r="G228" s="4"/>
      <c r="V228" s="1">
        <f t="shared" si="11"/>
        <v>0</v>
      </c>
      <c r="W228" s="1">
        <f t="shared" si="12"/>
        <v>0</v>
      </c>
    </row>
    <row r="229" spans="1:23" s="1" customFormat="1" ht="12.75" x14ac:dyDescent="0.2">
      <c r="A229" s="27" t="s">
        <v>3606</v>
      </c>
      <c r="B229" s="28">
        <v>55700</v>
      </c>
      <c r="C229" s="28">
        <v>55700</v>
      </c>
      <c r="D229" s="29" t="s">
        <v>12</v>
      </c>
      <c r="E229" s="19"/>
      <c r="F229" s="20">
        <f t="shared" si="13"/>
        <v>0</v>
      </c>
      <c r="G229" s="4"/>
      <c r="V229" s="1">
        <f t="shared" si="11"/>
        <v>0</v>
      </c>
      <c r="W229" s="1">
        <f t="shared" si="12"/>
        <v>0</v>
      </c>
    </row>
    <row r="230" spans="1:23" s="1" customFormat="1" ht="12.75" x14ac:dyDescent="0.2">
      <c r="A230" s="27" t="s">
        <v>1972</v>
      </c>
      <c r="B230" s="28">
        <v>87500</v>
      </c>
      <c r="C230" s="28">
        <v>87500</v>
      </c>
      <c r="D230" s="29" t="s">
        <v>12</v>
      </c>
      <c r="E230" s="19"/>
      <c r="F230" s="20">
        <f t="shared" si="13"/>
        <v>0</v>
      </c>
      <c r="G230" s="4"/>
      <c r="V230" s="1">
        <f t="shared" si="11"/>
        <v>0</v>
      </c>
      <c r="W230" s="1">
        <f t="shared" si="12"/>
        <v>0</v>
      </c>
    </row>
    <row r="231" spans="1:23" s="1" customFormat="1" ht="12.75" x14ac:dyDescent="0.2">
      <c r="A231" s="27" t="s">
        <v>214</v>
      </c>
      <c r="B231" s="28">
        <v>78500</v>
      </c>
      <c r="C231" s="28">
        <v>78500</v>
      </c>
      <c r="D231" s="29" t="s">
        <v>12</v>
      </c>
      <c r="E231" s="19"/>
      <c r="F231" s="20">
        <f t="shared" si="13"/>
        <v>0</v>
      </c>
      <c r="G231" s="4"/>
      <c r="V231" s="1">
        <f t="shared" si="11"/>
        <v>0</v>
      </c>
      <c r="W231" s="1">
        <f t="shared" si="12"/>
        <v>0</v>
      </c>
    </row>
    <row r="232" spans="1:23" s="1" customFormat="1" ht="12.75" x14ac:dyDescent="0.2">
      <c r="A232" s="27" t="s">
        <v>2767</v>
      </c>
      <c r="B232" s="28">
        <v>79850</v>
      </c>
      <c r="C232" s="28">
        <v>79850</v>
      </c>
      <c r="D232" s="29" t="s">
        <v>58</v>
      </c>
      <c r="E232" s="19"/>
      <c r="F232" s="20">
        <f t="shared" si="13"/>
        <v>0</v>
      </c>
      <c r="G232" s="4"/>
      <c r="V232" s="1">
        <f t="shared" si="11"/>
        <v>0</v>
      </c>
      <c r="W232" s="1">
        <f t="shared" si="12"/>
        <v>0</v>
      </c>
    </row>
    <row r="233" spans="1:23" s="1" customFormat="1" ht="12.75" x14ac:dyDescent="0.2">
      <c r="A233" s="27" t="s">
        <v>2088</v>
      </c>
      <c r="B233" s="28">
        <v>68900</v>
      </c>
      <c r="C233" s="28">
        <v>66833</v>
      </c>
      <c r="D233" s="29" t="s">
        <v>58</v>
      </c>
      <c r="E233" s="19"/>
      <c r="F233" s="20">
        <f t="shared" si="13"/>
        <v>0</v>
      </c>
      <c r="G233" s="4"/>
      <c r="V233" s="1">
        <f t="shared" si="11"/>
        <v>0</v>
      </c>
      <c r="W233" s="1">
        <f t="shared" si="12"/>
        <v>0</v>
      </c>
    </row>
    <row r="234" spans="1:23" s="1" customFormat="1" ht="12.75" x14ac:dyDescent="0.2">
      <c r="A234" s="27" t="s">
        <v>2088</v>
      </c>
      <c r="B234" s="28">
        <v>68900</v>
      </c>
      <c r="C234" s="28">
        <v>68900</v>
      </c>
      <c r="D234" s="29" t="s">
        <v>58</v>
      </c>
      <c r="E234" s="19"/>
      <c r="F234" s="20">
        <f t="shared" si="13"/>
        <v>0</v>
      </c>
      <c r="G234" s="4"/>
      <c r="V234" s="1">
        <f t="shared" si="11"/>
        <v>0</v>
      </c>
      <c r="W234" s="1">
        <f t="shared" si="12"/>
        <v>0</v>
      </c>
    </row>
    <row r="235" spans="1:23" s="1" customFormat="1" ht="12.75" x14ac:dyDescent="0.2">
      <c r="A235" s="27" t="s">
        <v>729</v>
      </c>
      <c r="B235" s="28">
        <v>19450</v>
      </c>
      <c r="C235" s="28">
        <v>18866.5</v>
      </c>
      <c r="D235" s="29" t="s">
        <v>7</v>
      </c>
      <c r="E235" s="19"/>
      <c r="F235" s="20">
        <f t="shared" si="13"/>
        <v>0</v>
      </c>
      <c r="G235" s="4"/>
      <c r="V235" s="1">
        <f t="shared" si="11"/>
        <v>0</v>
      </c>
      <c r="W235" s="1">
        <f t="shared" si="12"/>
        <v>0</v>
      </c>
    </row>
    <row r="236" spans="1:23" s="1" customFormat="1" ht="12.75" x14ac:dyDescent="0.2">
      <c r="A236" s="27" t="s">
        <v>888</v>
      </c>
      <c r="B236" s="28">
        <v>21450</v>
      </c>
      <c r="C236" s="28">
        <v>20806.5</v>
      </c>
      <c r="D236" s="29" t="s">
        <v>7</v>
      </c>
      <c r="E236" s="19"/>
      <c r="F236" s="20">
        <f t="shared" si="13"/>
        <v>0</v>
      </c>
      <c r="G236" s="4"/>
      <c r="V236" s="1">
        <f t="shared" si="11"/>
        <v>0</v>
      </c>
      <c r="W236" s="1">
        <f t="shared" si="12"/>
        <v>0</v>
      </c>
    </row>
    <row r="237" spans="1:23" s="1" customFormat="1" ht="12.75" x14ac:dyDescent="0.2">
      <c r="A237" s="27" t="s">
        <v>2139</v>
      </c>
      <c r="B237" s="28">
        <v>43450</v>
      </c>
      <c r="C237" s="28">
        <v>42146.5</v>
      </c>
      <c r="D237" s="29" t="s">
        <v>300</v>
      </c>
      <c r="E237" s="19"/>
      <c r="F237" s="20">
        <f t="shared" si="13"/>
        <v>0</v>
      </c>
      <c r="G237" s="4"/>
      <c r="V237" s="1">
        <f t="shared" si="11"/>
        <v>0</v>
      </c>
      <c r="W237" s="1">
        <f t="shared" si="12"/>
        <v>0</v>
      </c>
    </row>
    <row r="238" spans="1:23" s="1" customFormat="1" ht="12.75" x14ac:dyDescent="0.2">
      <c r="A238" s="27" t="s">
        <v>1513</v>
      </c>
      <c r="B238" s="28">
        <v>24400</v>
      </c>
      <c r="C238" s="28">
        <v>23668</v>
      </c>
      <c r="D238" s="29" t="s">
        <v>300</v>
      </c>
      <c r="E238" s="19"/>
      <c r="F238" s="20">
        <f t="shared" si="13"/>
        <v>0</v>
      </c>
      <c r="G238" s="4"/>
      <c r="V238" s="1">
        <f t="shared" si="11"/>
        <v>0</v>
      </c>
      <c r="W238" s="1">
        <f t="shared" si="12"/>
        <v>0</v>
      </c>
    </row>
    <row r="239" spans="1:23" s="1" customFormat="1" ht="12.75" x14ac:dyDescent="0.2">
      <c r="A239" s="27" t="s">
        <v>3020</v>
      </c>
      <c r="B239" s="28">
        <v>10300</v>
      </c>
      <c r="C239" s="28">
        <v>10300</v>
      </c>
      <c r="D239" s="29" t="s">
        <v>314</v>
      </c>
      <c r="E239" s="19"/>
      <c r="F239" s="20">
        <f t="shared" si="13"/>
        <v>0</v>
      </c>
      <c r="G239" s="4"/>
      <c r="V239" s="1">
        <f t="shared" si="11"/>
        <v>0</v>
      </c>
      <c r="W239" s="1">
        <f t="shared" si="12"/>
        <v>0</v>
      </c>
    </row>
    <row r="240" spans="1:23" s="1" customFormat="1" ht="12.75" x14ac:dyDescent="0.2">
      <c r="A240" s="27" t="s">
        <v>2556</v>
      </c>
      <c r="B240" s="28">
        <v>4200</v>
      </c>
      <c r="C240" s="28">
        <v>4200</v>
      </c>
      <c r="D240" s="29" t="s">
        <v>11</v>
      </c>
      <c r="E240" s="19"/>
      <c r="F240" s="20">
        <f t="shared" si="13"/>
        <v>0</v>
      </c>
      <c r="G240" s="4"/>
      <c r="V240" s="1">
        <f t="shared" si="11"/>
        <v>0</v>
      </c>
      <c r="W240" s="1">
        <f t="shared" si="12"/>
        <v>0</v>
      </c>
    </row>
    <row r="241" spans="1:23" s="1" customFormat="1" ht="12.75" x14ac:dyDescent="0.2">
      <c r="A241" s="27" t="s">
        <v>2800</v>
      </c>
      <c r="B241" s="28">
        <v>8150</v>
      </c>
      <c r="C241" s="28">
        <v>8150</v>
      </c>
      <c r="D241" s="29" t="s">
        <v>314</v>
      </c>
      <c r="E241" s="19"/>
      <c r="F241" s="20">
        <f t="shared" si="13"/>
        <v>0</v>
      </c>
      <c r="G241" s="4"/>
      <c r="V241" s="1">
        <f t="shared" si="11"/>
        <v>0</v>
      </c>
      <c r="W241" s="1">
        <f t="shared" si="12"/>
        <v>0</v>
      </c>
    </row>
    <row r="242" spans="1:23" s="1" customFormat="1" ht="12.75" x14ac:dyDescent="0.2">
      <c r="A242" s="27" t="s">
        <v>1398</v>
      </c>
      <c r="B242" s="28">
        <v>53100</v>
      </c>
      <c r="C242" s="28">
        <v>51507</v>
      </c>
      <c r="D242" s="29" t="s">
        <v>300</v>
      </c>
      <c r="E242" s="19"/>
      <c r="F242" s="20">
        <f t="shared" si="13"/>
        <v>0</v>
      </c>
      <c r="G242" s="4"/>
      <c r="V242" s="1">
        <f t="shared" si="11"/>
        <v>0</v>
      </c>
      <c r="W242" s="1">
        <f t="shared" si="12"/>
        <v>0</v>
      </c>
    </row>
    <row r="243" spans="1:23" s="1" customFormat="1" ht="12.75" x14ac:dyDescent="0.2">
      <c r="A243" s="27" t="s">
        <v>3994</v>
      </c>
      <c r="B243" s="28">
        <v>45800</v>
      </c>
      <c r="C243" s="28">
        <v>45800</v>
      </c>
      <c r="D243" s="29" t="s">
        <v>300</v>
      </c>
      <c r="E243" s="19"/>
      <c r="F243" s="20">
        <f t="shared" si="13"/>
        <v>0</v>
      </c>
      <c r="G243" s="4"/>
      <c r="V243" s="1">
        <f t="shared" si="11"/>
        <v>0</v>
      </c>
      <c r="W243" s="1">
        <f t="shared" si="12"/>
        <v>0</v>
      </c>
    </row>
    <row r="244" spans="1:23" s="1" customFormat="1" ht="12.75" x14ac:dyDescent="0.2">
      <c r="A244" s="27" t="s">
        <v>2453</v>
      </c>
      <c r="B244" s="28">
        <v>24650</v>
      </c>
      <c r="C244" s="28">
        <v>24650</v>
      </c>
      <c r="D244" s="29" t="s">
        <v>1197</v>
      </c>
      <c r="E244" s="19"/>
      <c r="F244" s="20">
        <f t="shared" si="13"/>
        <v>0</v>
      </c>
      <c r="G244" s="4"/>
      <c r="V244" s="1">
        <f t="shared" si="11"/>
        <v>0</v>
      </c>
      <c r="W244" s="1">
        <f t="shared" si="12"/>
        <v>0</v>
      </c>
    </row>
    <row r="245" spans="1:23" s="1" customFormat="1" ht="12.75" x14ac:dyDescent="0.2">
      <c r="A245" s="27" t="s">
        <v>730</v>
      </c>
      <c r="B245" s="28">
        <v>30000</v>
      </c>
      <c r="C245" s="28">
        <v>29100</v>
      </c>
      <c r="D245" s="29" t="s">
        <v>15</v>
      </c>
      <c r="E245" s="19"/>
      <c r="F245" s="20">
        <f t="shared" si="13"/>
        <v>0</v>
      </c>
      <c r="G245" s="4"/>
      <c r="V245" s="1">
        <f t="shared" si="11"/>
        <v>0</v>
      </c>
      <c r="W245" s="1">
        <f t="shared" si="12"/>
        <v>0</v>
      </c>
    </row>
    <row r="246" spans="1:23" s="1" customFormat="1" ht="12.75" x14ac:dyDescent="0.2">
      <c r="A246" s="27" t="s">
        <v>3607</v>
      </c>
      <c r="B246" s="28">
        <v>42900</v>
      </c>
      <c r="C246" s="28">
        <v>41613</v>
      </c>
      <c r="D246" s="29" t="s">
        <v>32</v>
      </c>
      <c r="E246" s="19"/>
      <c r="F246" s="20">
        <f t="shared" si="13"/>
        <v>0</v>
      </c>
      <c r="G246" s="4"/>
      <c r="V246" s="1">
        <f t="shared" si="11"/>
        <v>0</v>
      </c>
      <c r="W246" s="1">
        <f t="shared" si="12"/>
        <v>0</v>
      </c>
    </row>
    <row r="247" spans="1:23" s="1" customFormat="1" ht="12.75" x14ac:dyDescent="0.2">
      <c r="A247" s="27" t="s">
        <v>3608</v>
      </c>
      <c r="B247" s="28">
        <v>72300</v>
      </c>
      <c r="C247" s="28">
        <v>70131</v>
      </c>
      <c r="D247" s="29" t="s">
        <v>32</v>
      </c>
      <c r="E247" s="19"/>
      <c r="F247" s="20">
        <f t="shared" si="13"/>
        <v>0</v>
      </c>
      <c r="G247" s="4"/>
      <c r="V247" s="1">
        <f t="shared" si="11"/>
        <v>0</v>
      </c>
      <c r="W247" s="1">
        <f t="shared" si="12"/>
        <v>0</v>
      </c>
    </row>
    <row r="248" spans="1:23" s="1" customFormat="1" ht="12.75" x14ac:dyDescent="0.2">
      <c r="A248" s="27" t="s">
        <v>3609</v>
      </c>
      <c r="B248" s="28">
        <v>60500</v>
      </c>
      <c r="C248" s="28">
        <v>58685</v>
      </c>
      <c r="D248" s="29" t="s">
        <v>32</v>
      </c>
      <c r="E248" s="19"/>
      <c r="F248" s="20">
        <f t="shared" si="13"/>
        <v>0</v>
      </c>
      <c r="G248" s="4"/>
      <c r="V248" s="1">
        <f t="shared" si="11"/>
        <v>0</v>
      </c>
      <c r="W248" s="1">
        <f t="shared" si="12"/>
        <v>0</v>
      </c>
    </row>
    <row r="249" spans="1:23" s="1" customFormat="1" ht="12.75" x14ac:dyDescent="0.2">
      <c r="A249" s="27" t="s">
        <v>1764</v>
      </c>
      <c r="B249" s="28">
        <v>29350</v>
      </c>
      <c r="C249" s="28">
        <v>29350</v>
      </c>
      <c r="D249" s="29" t="s">
        <v>702</v>
      </c>
      <c r="E249" s="19"/>
      <c r="F249" s="20">
        <f t="shared" si="13"/>
        <v>0</v>
      </c>
      <c r="G249" s="4"/>
      <c r="V249" s="1">
        <f t="shared" si="11"/>
        <v>0</v>
      </c>
      <c r="W249" s="1">
        <f t="shared" si="12"/>
        <v>0</v>
      </c>
    </row>
    <row r="250" spans="1:23" s="1" customFormat="1" ht="12.75" x14ac:dyDescent="0.2">
      <c r="A250" s="27" t="s">
        <v>3610</v>
      </c>
      <c r="B250" s="28">
        <v>4700</v>
      </c>
      <c r="C250" s="28">
        <v>4559</v>
      </c>
      <c r="D250" s="29" t="s">
        <v>158</v>
      </c>
      <c r="E250" s="19"/>
      <c r="F250" s="20">
        <f t="shared" si="13"/>
        <v>0</v>
      </c>
      <c r="G250" s="4"/>
      <c r="V250" s="1">
        <f t="shared" si="11"/>
        <v>0</v>
      </c>
      <c r="W250" s="1">
        <f t="shared" si="12"/>
        <v>0</v>
      </c>
    </row>
    <row r="251" spans="1:23" s="1" customFormat="1" ht="12.75" x14ac:dyDescent="0.2">
      <c r="A251" s="27" t="s">
        <v>3995</v>
      </c>
      <c r="B251" s="28">
        <v>5350</v>
      </c>
      <c r="C251" s="28">
        <v>5350</v>
      </c>
      <c r="D251" s="29" t="s">
        <v>40</v>
      </c>
      <c r="E251" s="19"/>
      <c r="F251" s="20">
        <f t="shared" si="13"/>
        <v>0</v>
      </c>
      <c r="G251" s="4"/>
      <c r="V251" s="1">
        <f t="shared" si="11"/>
        <v>0</v>
      </c>
      <c r="W251" s="1">
        <f t="shared" si="12"/>
        <v>0</v>
      </c>
    </row>
    <row r="252" spans="1:23" s="1" customFormat="1" ht="12.75" x14ac:dyDescent="0.2">
      <c r="A252" s="27" t="s">
        <v>3611</v>
      </c>
      <c r="B252" s="28">
        <v>5350</v>
      </c>
      <c r="C252" s="28">
        <v>5189.5</v>
      </c>
      <c r="D252" s="29" t="s">
        <v>11</v>
      </c>
      <c r="E252" s="19"/>
      <c r="F252" s="20">
        <f t="shared" si="13"/>
        <v>0</v>
      </c>
      <c r="G252" s="4"/>
      <c r="V252" s="1">
        <f t="shared" si="11"/>
        <v>0</v>
      </c>
      <c r="W252" s="1">
        <f t="shared" si="12"/>
        <v>0</v>
      </c>
    </row>
    <row r="253" spans="1:23" s="1" customFormat="1" ht="12.75" x14ac:dyDescent="0.2">
      <c r="A253" s="27" t="s">
        <v>3224</v>
      </c>
      <c r="B253" s="28">
        <v>2250</v>
      </c>
      <c r="C253" s="28">
        <v>2182.5</v>
      </c>
      <c r="D253" s="29" t="s">
        <v>3</v>
      </c>
      <c r="E253" s="19"/>
      <c r="F253" s="20">
        <f t="shared" si="13"/>
        <v>0</v>
      </c>
      <c r="G253" s="4"/>
      <c r="V253" s="1">
        <f t="shared" si="11"/>
        <v>0</v>
      </c>
      <c r="W253" s="1">
        <f t="shared" si="12"/>
        <v>0</v>
      </c>
    </row>
    <row r="254" spans="1:23" s="1" customFormat="1" ht="12.75" x14ac:dyDescent="0.2">
      <c r="A254" s="27" t="s">
        <v>3612</v>
      </c>
      <c r="B254" s="28">
        <v>1600</v>
      </c>
      <c r="C254" s="28">
        <v>1552</v>
      </c>
      <c r="D254" s="29" t="s">
        <v>158</v>
      </c>
      <c r="E254" s="19"/>
      <c r="F254" s="20">
        <f t="shared" si="13"/>
        <v>0</v>
      </c>
      <c r="G254" s="4"/>
      <c r="V254" s="1">
        <f t="shared" si="11"/>
        <v>0</v>
      </c>
      <c r="W254" s="1">
        <f t="shared" si="12"/>
        <v>0</v>
      </c>
    </row>
    <row r="255" spans="1:23" s="1" customFormat="1" ht="12.75" x14ac:dyDescent="0.2">
      <c r="A255" s="27" t="s">
        <v>3613</v>
      </c>
      <c r="B255" s="28">
        <v>3750</v>
      </c>
      <c r="C255" s="28">
        <v>3637.5</v>
      </c>
      <c r="D255" s="29" t="s">
        <v>158</v>
      </c>
      <c r="E255" s="19"/>
      <c r="F255" s="20">
        <f t="shared" si="13"/>
        <v>0</v>
      </c>
      <c r="G255" s="4"/>
      <c r="V255" s="1">
        <f t="shared" si="11"/>
        <v>0</v>
      </c>
      <c r="W255" s="1">
        <f t="shared" si="12"/>
        <v>0</v>
      </c>
    </row>
    <row r="256" spans="1:23" s="1" customFormat="1" ht="12.75" x14ac:dyDescent="0.2">
      <c r="A256" s="27" t="s">
        <v>365</v>
      </c>
      <c r="B256" s="28">
        <v>50550</v>
      </c>
      <c r="C256" s="28">
        <v>50550</v>
      </c>
      <c r="D256" s="29" t="s">
        <v>12</v>
      </c>
      <c r="E256" s="19"/>
      <c r="F256" s="20">
        <f t="shared" si="13"/>
        <v>0</v>
      </c>
      <c r="G256" s="4"/>
      <c r="V256" s="1">
        <f t="shared" si="11"/>
        <v>0</v>
      </c>
      <c r="W256" s="1">
        <f t="shared" si="12"/>
        <v>0</v>
      </c>
    </row>
    <row r="257" spans="1:23" s="1" customFormat="1" ht="12.75" x14ac:dyDescent="0.2">
      <c r="A257" s="27" t="s">
        <v>1817</v>
      </c>
      <c r="B257" s="28">
        <v>28300</v>
      </c>
      <c r="C257" s="28">
        <v>28300</v>
      </c>
      <c r="D257" s="29" t="s">
        <v>12</v>
      </c>
      <c r="E257" s="19"/>
      <c r="F257" s="20">
        <f t="shared" si="13"/>
        <v>0</v>
      </c>
      <c r="G257" s="4"/>
      <c r="V257" s="1">
        <f t="shared" si="11"/>
        <v>0</v>
      </c>
      <c r="W257" s="1">
        <f t="shared" si="12"/>
        <v>0</v>
      </c>
    </row>
    <row r="258" spans="1:23" s="1" customFormat="1" ht="12.75" x14ac:dyDescent="0.2">
      <c r="A258" s="27" t="s">
        <v>1666</v>
      </c>
      <c r="B258" s="28">
        <v>35700</v>
      </c>
      <c r="C258" s="28">
        <v>35700</v>
      </c>
      <c r="D258" s="29" t="s">
        <v>12</v>
      </c>
      <c r="E258" s="19"/>
      <c r="F258" s="20">
        <f t="shared" si="13"/>
        <v>0</v>
      </c>
      <c r="G258" s="4"/>
      <c r="V258" s="1">
        <f t="shared" si="11"/>
        <v>0</v>
      </c>
      <c r="W258" s="1">
        <f t="shared" si="12"/>
        <v>0</v>
      </c>
    </row>
    <row r="259" spans="1:23" s="1" customFormat="1" ht="12.75" x14ac:dyDescent="0.2">
      <c r="A259" s="27" t="s">
        <v>1219</v>
      </c>
      <c r="B259" s="28">
        <v>45600</v>
      </c>
      <c r="C259" s="28">
        <v>45600</v>
      </c>
      <c r="D259" s="29" t="s">
        <v>12</v>
      </c>
      <c r="E259" s="19"/>
      <c r="F259" s="20">
        <f t="shared" si="13"/>
        <v>0</v>
      </c>
      <c r="G259" s="4"/>
      <c r="V259" s="1">
        <f t="shared" si="11"/>
        <v>0</v>
      </c>
      <c r="W259" s="1">
        <f t="shared" si="12"/>
        <v>0</v>
      </c>
    </row>
    <row r="260" spans="1:23" s="1" customFormat="1" ht="12.75" x14ac:dyDescent="0.2">
      <c r="A260" s="27" t="s">
        <v>814</v>
      </c>
      <c r="B260" s="28">
        <v>59200</v>
      </c>
      <c r="C260" s="28">
        <v>59200</v>
      </c>
      <c r="D260" s="29" t="s">
        <v>12</v>
      </c>
      <c r="E260" s="19"/>
      <c r="F260" s="20">
        <f t="shared" si="13"/>
        <v>0</v>
      </c>
      <c r="G260" s="4"/>
      <c r="V260" s="1">
        <f t="shared" si="11"/>
        <v>0</v>
      </c>
      <c r="W260" s="1">
        <f t="shared" si="12"/>
        <v>0</v>
      </c>
    </row>
    <row r="261" spans="1:23" s="1" customFormat="1" ht="12.75" x14ac:dyDescent="0.2">
      <c r="A261" s="27" t="s">
        <v>2557</v>
      </c>
      <c r="B261" s="28">
        <v>58500</v>
      </c>
      <c r="C261" s="28">
        <v>58500</v>
      </c>
      <c r="D261" s="29" t="s">
        <v>9</v>
      </c>
      <c r="E261" s="19"/>
      <c r="F261" s="20">
        <f t="shared" si="13"/>
        <v>0</v>
      </c>
      <c r="G261" s="4"/>
      <c r="V261" s="1">
        <f t="shared" si="11"/>
        <v>0</v>
      </c>
      <c r="W261" s="1">
        <f t="shared" si="12"/>
        <v>0</v>
      </c>
    </row>
    <row r="262" spans="1:23" s="1" customFormat="1" ht="12.75" x14ac:dyDescent="0.2">
      <c r="A262" s="27" t="s">
        <v>1192</v>
      </c>
      <c r="B262" s="28">
        <v>48200</v>
      </c>
      <c r="C262" s="28">
        <v>48200</v>
      </c>
      <c r="D262" s="29" t="s">
        <v>9</v>
      </c>
      <c r="E262" s="19"/>
      <c r="F262" s="20">
        <f t="shared" si="13"/>
        <v>0</v>
      </c>
      <c r="G262" s="4"/>
      <c r="V262" s="1">
        <f t="shared" ref="V262:V325" si="14">C262*E262</f>
        <v>0</v>
      </c>
      <c r="W262" s="1">
        <f t="shared" si="12"/>
        <v>0</v>
      </c>
    </row>
    <row r="263" spans="1:23" s="1" customFormat="1" ht="12.75" x14ac:dyDescent="0.2">
      <c r="A263" s="27" t="s">
        <v>1156</v>
      </c>
      <c r="B263" s="28">
        <v>63500</v>
      </c>
      <c r="C263" s="28">
        <v>61595</v>
      </c>
      <c r="D263" s="29" t="s">
        <v>9</v>
      </c>
      <c r="E263" s="19"/>
      <c r="F263" s="20">
        <f t="shared" si="13"/>
        <v>0</v>
      </c>
      <c r="G263" s="4"/>
      <c r="V263" s="1">
        <f t="shared" si="14"/>
        <v>0</v>
      </c>
      <c r="W263" s="1">
        <f t="shared" si="12"/>
        <v>0</v>
      </c>
    </row>
    <row r="264" spans="1:23" s="1" customFormat="1" ht="12.75" x14ac:dyDescent="0.2">
      <c r="A264" s="27" t="s">
        <v>1514</v>
      </c>
      <c r="B264" s="28">
        <v>1450</v>
      </c>
      <c r="C264" s="28">
        <v>1406.5</v>
      </c>
      <c r="D264" s="29" t="s">
        <v>311</v>
      </c>
      <c r="E264" s="19"/>
      <c r="F264" s="20">
        <f t="shared" si="13"/>
        <v>0</v>
      </c>
      <c r="G264" s="4"/>
      <c r="V264" s="1">
        <f t="shared" si="14"/>
        <v>0</v>
      </c>
      <c r="W264" s="1">
        <f t="shared" si="12"/>
        <v>0</v>
      </c>
    </row>
    <row r="265" spans="1:23" s="1" customFormat="1" ht="12.75" x14ac:dyDescent="0.2">
      <c r="A265" s="27" t="s">
        <v>3614</v>
      </c>
      <c r="B265" s="28">
        <v>2600</v>
      </c>
      <c r="C265" s="28">
        <v>2522</v>
      </c>
      <c r="D265" s="29" t="s">
        <v>158</v>
      </c>
      <c r="E265" s="19"/>
      <c r="F265" s="20">
        <f t="shared" si="13"/>
        <v>0</v>
      </c>
      <c r="G265" s="4"/>
      <c r="V265" s="1">
        <f t="shared" si="14"/>
        <v>0</v>
      </c>
      <c r="W265" s="1">
        <f t="shared" si="12"/>
        <v>0</v>
      </c>
    </row>
    <row r="266" spans="1:23" s="1" customFormat="1" ht="12.75" x14ac:dyDescent="0.2">
      <c r="A266" s="27" t="s">
        <v>1427</v>
      </c>
      <c r="B266" s="28">
        <v>14600</v>
      </c>
      <c r="C266" s="28">
        <v>14162</v>
      </c>
      <c r="D266" s="29" t="s">
        <v>10</v>
      </c>
      <c r="E266" s="19"/>
      <c r="F266" s="20">
        <f t="shared" si="13"/>
        <v>0</v>
      </c>
      <c r="G266" s="4"/>
      <c r="V266" s="1">
        <f t="shared" si="14"/>
        <v>0</v>
      </c>
      <c r="W266" s="1">
        <f t="shared" ref="W266:W329" si="15">IF(E266&gt;0,1,0)</f>
        <v>0</v>
      </c>
    </row>
    <row r="267" spans="1:23" s="1" customFormat="1" ht="12.75" x14ac:dyDescent="0.2">
      <c r="A267" s="27" t="s">
        <v>3190</v>
      </c>
      <c r="B267" s="30">
        <v>965</v>
      </c>
      <c r="C267" s="28">
        <v>936.05</v>
      </c>
      <c r="D267" s="29" t="s">
        <v>11</v>
      </c>
      <c r="E267" s="19"/>
      <c r="F267" s="20">
        <f t="shared" si="13"/>
        <v>0</v>
      </c>
      <c r="G267" s="4"/>
      <c r="V267" s="1">
        <f t="shared" si="14"/>
        <v>0</v>
      </c>
      <c r="W267" s="1">
        <f t="shared" si="15"/>
        <v>0</v>
      </c>
    </row>
    <row r="268" spans="1:23" s="1" customFormat="1" ht="12.75" x14ac:dyDescent="0.2">
      <c r="A268" s="27" t="s">
        <v>377</v>
      </c>
      <c r="B268" s="28">
        <v>4550</v>
      </c>
      <c r="C268" s="28">
        <v>4413.5</v>
      </c>
      <c r="D268" s="29" t="s">
        <v>311</v>
      </c>
      <c r="E268" s="19"/>
      <c r="F268" s="20">
        <f t="shared" si="13"/>
        <v>0</v>
      </c>
      <c r="G268" s="4"/>
      <c r="V268" s="1">
        <f t="shared" si="14"/>
        <v>0</v>
      </c>
      <c r="W268" s="1">
        <f t="shared" si="15"/>
        <v>0</v>
      </c>
    </row>
    <row r="269" spans="1:23" s="1" customFormat="1" ht="12.75" x14ac:dyDescent="0.2">
      <c r="A269" s="27" t="s">
        <v>2231</v>
      </c>
      <c r="B269" s="28">
        <v>20200</v>
      </c>
      <c r="C269" s="28">
        <v>20200</v>
      </c>
      <c r="D269" s="29" t="s">
        <v>348</v>
      </c>
      <c r="E269" s="19"/>
      <c r="F269" s="20">
        <f t="shared" si="13"/>
        <v>0</v>
      </c>
      <c r="G269" s="4"/>
      <c r="V269" s="1">
        <f t="shared" si="14"/>
        <v>0</v>
      </c>
      <c r="W269" s="1">
        <f t="shared" si="15"/>
        <v>0</v>
      </c>
    </row>
    <row r="270" spans="1:23" s="1" customFormat="1" ht="12.75" x14ac:dyDescent="0.2">
      <c r="A270" s="27" t="s">
        <v>238</v>
      </c>
      <c r="B270" s="28">
        <v>27900</v>
      </c>
      <c r="C270" s="28">
        <v>27063</v>
      </c>
      <c r="D270" s="29" t="s">
        <v>35</v>
      </c>
      <c r="E270" s="19"/>
      <c r="F270" s="20">
        <f t="shared" si="13"/>
        <v>0</v>
      </c>
      <c r="G270" s="4"/>
      <c r="V270" s="1">
        <f t="shared" si="14"/>
        <v>0</v>
      </c>
      <c r="W270" s="1">
        <f t="shared" si="15"/>
        <v>0</v>
      </c>
    </row>
    <row r="271" spans="1:23" s="1" customFormat="1" ht="12.75" x14ac:dyDescent="0.2">
      <c r="A271" s="27" t="s">
        <v>2089</v>
      </c>
      <c r="B271" s="28">
        <v>27000</v>
      </c>
      <c r="C271" s="28">
        <v>27000</v>
      </c>
      <c r="D271" s="29" t="s">
        <v>542</v>
      </c>
      <c r="E271" s="19"/>
      <c r="F271" s="20">
        <f t="shared" si="13"/>
        <v>0</v>
      </c>
      <c r="G271" s="4"/>
      <c r="V271" s="1">
        <f t="shared" si="14"/>
        <v>0</v>
      </c>
      <c r="W271" s="1">
        <f t="shared" si="15"/>
        <v>0</v>
      </c>
    </row>
    <row r="272" spans="1:23" s="1" customFormat="1" ht="12.75" x14ac:dyDescent="0.2">
      <c r="A272" s="27" t="s">
        <v>3996</v>
      </c>
      <c r="B272" s="28">
        <v>64800</v>
      </c>
      <c r="C272" s="28">
        <v>64800</v>
      </c>
      <c r="D272" s="29" t="s">
        <v>542</v>
      </c>
      <c r="E272" s="19"/>
      <c r="F272" s="20">
        <f t="shared" si="13"/>
        <v>0</v>
      </c>
      <c r="G272" s="4"/>
      <c r="V272" s="1">
        <f t="shared" si="14"/>
        <v>0</v>
      </c>
      <c r="W272" s="1">
        <f t="shared" si="15"/>
        <v>0</v>
      </c>
    </row>
    <row r="273" spans="1:23" s="1" customFormat="1" ht="12.75" x14ac:dyDescent="0.2">
      <c r="A273" s="27" t="s">
        <v>3153</v>
      </c>
      <c r="B273" s="28">
        <v>1760</v>
      </c>
      <c r="C273" s="28">
        <v>1707.2</v>
      </c>
      <c r="D273" s="29" t="s">
        <v>130</v>
      </c>
      <c r="E273" s="19"/>
      <c r="F273" s="20">
        <f t="shared" si="13"/>
        <v>0</v>
      </c>
      <c r="G273" s="4"/>
      <c r="V273" s="1">
        <f t="shared" si="14"/>
        <v>0</v>
      </c>
      <c r="W273" s="1">
        <f t="shared" si="15"/>
        <v>0</v>
      </c>
    </row>
    <row r="274" spans="1:23" s="1" customFormat="1" ht="12.75" x14ac:dyDescent="0.2">
      <c r="A274" s="27" t="s">
        <v>1581</v>
      </c>
      <c r="B274" s="28">
        <v>172800</v>
      </c>
      <c r="C274" s="28">
        <v>167616</v>
      </c>
      <c r="D274" s="29" t="s">
        <v>11</v>
      </c>
      <c r="E274" s="19"/>
      <c r="F274" s="20">
        <f t="shared" si="13"/>
        <v>0</v>
      </c>
      <c r="G274" s="4"/>
      <c r="V274" s="1">
        <f t="shared" si="14"/>
        <v>0</v>
      </c>
      <c r="W274" s="1">
        <f t="shared" si="15"/>
        <v>0</v>
      </c>
    </row>
    <row r="275" spans="1:23" s="1" customFormat="1" ht="12.75" x14ac:dyDescent="0.2">
      <c r="A275" s="27" t="s">
        <v>938</v>
      </c>
      <c r="B275" s="28">
        <v>129600</v>
      </c>
      <c r="C275" s="28">
        <v>125712</v>
      </c>
      <c r="D275" s="29" t="s">
        <v>939</v>
      </c>
      <c r="E275" s="19"/>
      <c r="F275" s="20">
        <f t="shared" si="13"/>
        <v>0</v>
      </c>
      <c r="G275" s="4"/>
      <c r="V275" s="1">
        <f t="shared" si="14"/>
        <v>0</v>
      </c>
      <c r="W275" s="1">
        <f t="shared" si="15"/>
        <v>0</v>
      </c>
    </row>
    <row r="276" spans="1:23" s="1" customFormat="1" ht="12.75" x14ac:dyDescent="0.2">
      <c r="A276" s="27" t="s">
        <v>1488</v>
      </c>
      <c r="B276" s="28">
        <v>89100</v>
      </c>
      <c r="C276" s="28">
        <v>86427</v>
      </c>
      <c r="D276" s="29" t="s">
        <v>8</v>
      </c>
      <c r="E276" s="19"/>
      <c r="F276" s="20">
        <f t="shared" si="13"/>
        <v>0</v>
      </c>
      <c r="G276" s="4"/>
      <c r="V276" s="1">
        <f t="shared" si="14"/>
        <v>0</v>
      </c>
      <c r="W276" s="1">
        <f t="shared" si="15"/>
        <v>0</v>
      </c>
    </row>
    <row r="277" spans="1:23" s="1" customFormat="1" ht="12.75" x14ac:dyDescent="0.2">
      <c r="A277" s="27" t="s">
        <v>1488</v>
      </c>
      <c r="B277" s="28">
        <v>89100</v>
      </c>
      <c r="C277" s="28">
        <v>89100</v>
      </c>
      <c r="D277" s="29" t="s">
        <v>8</v>
      </c>
      <c r="E277" s="19"/>
      <c r="F277" s="20">
        <f t="shared" si="13"/>
        <v>0</v>
      </c>
      <c r="G277" s="4"/>
      <c r="V277" s="1">
        <f t="shared" si="14"/>
        <v>0</v>
      </c>
      <c r="W277" s="1">
        <f t="shared" si="15"/>
        <v>0</v>
      </c>
    </row>
    <row r="278" spans="1:23" s="1" customFormat="1" ht="12.75" x14ac:dyDescent="0.2">
      <c r="A278" s="27" t="s">
        <v>1284</v>
      </c>
      <c r="B278" s="28">
        <v>37800</v>
      </c>
      <c r="C278" s="28">
        <v>36666</v>
      </c>
      <c r="D278" s="29" t="s">
        <v>7</v>
      </c>
      <c r="E278" s="19"/>
      <c r="F278" s="20">
        <f t="shared" si="13"/>
        <v>0</v>
      </c>
      <c r="G278" s="4"/>
      <c r="V278" s="1">
        <f t="shared" si="14"/>
        <v>0</v>
      </c>
      <c r="W278" s="1">
        <f t="shared" si="15"/>
        <v>0</v>
      </c>
    </row>
    <row r="279" spans="1:23" s="1" customFormat="1" ht="12.75" x14ac:dyDescent="0.2">
      <c r="A279" s="27" t="s">
        <v>618</v>
      </c>
      <c r="B279" s="28">
        <v>31350</v>
      </c>
      <c r="C279" s="28">
        <v>30409.5</v>
      </c>
      <c r="D279" s="29" t="s">
        <v>36</v>
      </c>
      <c r="E279" s="19"/>
      <c r="F279" s="20">
        <f t="shared" si="13"/>
        <v>0</v>
      </c>
      <c r="G279" s="4"/>
      <c r="V279" s="1">
        <f t="shared" si="14"/>
        <v>0</v>
      </c>
      <c r="W279" s="1">
        <f t="shared" si="15"/>
        <v>0</v>
      </c>
    </row>
    <row r="280" spans="1:23" s="1" customFormat="1" ht="12.75" x14ac:dyDescent="0.2">
      <c r="A280" s="27" t="s">
        <v>37</v>
      </c>
      <c r="B280" s="28">
        <v>3200</v>
      </c>
      <c r="C280" s="28">
        <v>3104</v>
      </c>
      <c r="D280" s="29" t="s">
        <v>158</v>
      </c>
      <c r="E280" s="19"/>
      <c r="F280" s="20">
        <f t="shared" si="13"/>
        <v>0</v>
      </c>
      <c r="G280" s="4"/>
      <c r="V280" s="1">
        <f t="shared" si="14"/>
        <v>0</v>
      </c>
      <c r="W280" s="1">
        <f t="shared" si="15"/>
        <v>0</v>
      </c>
    </row>
    <row r="281" spans="1:23" s="1" customFormat="1" ht="12.75" x14ac:dyDescent="0.2">
      <c r="A281" s="27" t="s">
        <v>1100</v>
      </c>
      <c r="B281" s="28">
        <v>7400</v>
      </c>
      <c r="C281" s="28">
        <v>7178</v>
      </c>
      <c r="D281" s="29" t="s">
        <v>70</v>
      </c>
      <c r="E281" s="19"/>
      <c r="F281" s="20">
        <f t="shared" si="13"/>
        <v>0</v>
      </c>
      <c r="G281" s="4"/>
      <c r="V281" s="1">
        <f t="shared" si="14"/>
        <v>0</v>
      </c>
      <c r="W281" s="1">
        <f t="shared" si="15"/>
        <v>0</v>
      </c>
    </row>
    <row r="282" spans="1:23" s="1" customFormat="1" ht="12.75" x14ac:dyDescent="0.2">
      <c r="A282" s="27" t="s">
        <v>731</v>
      </c>
      <c r="B282" s="28">
        <v>37300</v>
      </c>
      <c r="C282" s="28">
        <v>36181</v>
      </c>
      <c r="D282" s="29" t="s">
        <v>11</v>
      </c>
      <c r="E282" s="19"/>
      <c r="F282" s="20">
        <f t="shared" si="13"/>
        <v>0</v>
      </c>
      <c r="G282" s="4"/>
      <c r="V282" s="1">
        <f t="shared" si="14"/>
        <v>0</v>
      </c>
      <c r="W282" s="1">
        <f t="shared" si="15"/>
        <v>0</v>
      </c>
    </row>
    <row r="283" spans="1:23" s="1" customFormat="1" ht="12.75" x14ac:dyDescent="0.2">
      <c r="A283" s="27" t="s">
        <v>3615</v>
      </c>
      <c r="B283" s="28">
        <v>21250</v>
      </c>
      <c r="C283" s="28">
        <v>21250</v>
      </c>
      <c r="D283" s="29" t="s">
        <v>24</v>
      </c>
      <c r="E283" s="19"/>
      <c r="F283" s="20">
        <f t="shared" si="13"/>
        <v>0</v>
      </c>
      <c r="G283" s="4"/>
      <c r="V283" s="1">
        <f t="shared" si="14"/>
        <v>0</v>
      </c>
      <c r="W283" s="1">
        <f t="shared" si="15"/>
        <v>0</v>
      </c>
    </row>
    <row r="284" spans="1:23" s="1" customFormat="1" ht="12.75" x14ac:dyDescent="0.2">
      <c r="A284" s="27" t="s">
        <v>3616</v>
      </c>
      <c r="B284" s="28">
        <v>21250</v>
      </c>
      <c r="C284" s="28">
        <v>21250</v>
      </c>
      <c r="D284" s="29" t="s">
        <v>24</v>
      </c>
      <c r="E284" s="19"/>
      <c r="F284" s="20">
        <f t="shared" si="13"/>
        <v>0</v>
      </c>
      <c r="G284" s="4"/>
      <c r="V284" s="1">
        <f t="shared" si="14"/>
        <v>0</v>
      </c>
      <c r="W284" s="1">
        <f t="shared" si="15"/>
        <v>0</v>
      </c>
    </row>
    <row r="285" spans="1:23" s="1" customFormat="1" ht="12.75" x14ac:dyDescent="0.2">
      <c r="A285" s="27" t="s">
        <v>3617</v>
      </c>
      <c r="B285" s="28">
        <v>21250</v>
      </c>
      <c r="C285" s="28">
        <v>21250</v>
      </c>
      <c r="D285" s="29" t="s">
        <v>24</v>
      </c>
      <c r="E285" s="19"/>
      <c r="F285" s="20">
        <f t="shared" si="13"/>
        <v>0</v>
      </c>
      <c r="G285" s="4"/>
      <c r="V285" s="1">
        <f t="shared" si="14"/>
        <v>0</v>
      </c>
      <c r="W285" s="1">
        <f t="shared" si="15"/>
        <v>0</v>
      </c>
    </row>
    <row r="286" spans="1:23" s="1" customFormat="1" ht="12.75" x14ac:dyDescent="0.2">
      <c r="A286" s="27" t="s">
        <v>3021</v>
      </c>
      <c r="B286" s="28">
        <v>21950</v>
      </c>
      <c r="C286" s="28">
        <v>21950</v>
      </c>
      <c r="D286" s="29" t="s">
        <v>8</v>
      </c>
      <c r="E286" s="19"/>
      <c r="F286" s="20">
        <f t="shared" ref="F286:F349" si="16">IFERROR(E286*B286,"Введите число")</f>
        <v>0</v>
      </c>
      <c r="G286" s="4"/>
      <c r="V286" s="1">
        <f t="shared" si="14"/>
        <v>0</v>
      </c>
      <c r="W286" s="1">
        <f t="shared" si="15"/>
        <v>0</v>
      </c>
    </row>
    <row r="287" spans="1:23" s="1" customFormat="1" ht="12.75" x14ac:dyDescent="0.2">
      <c r="A287" s="27" t="s">
        <v>2558</v>
      </c>
      <c r="B287" s="28">
        <v>12500</v>
      </c>
      <c r="C287" s="28">
        <v>12125</v>
      </c>
      <c r="D287" s="29" t="s">
        <v>10</v>
      </c>
      <c r="E287" s="19"/>
      <c r="F287" s="20">
        <f t="shared" si="16"/>
        <v>0</v>
      </c>
      <c r="G287" s="4"/>
      <c r="V287" s="1">
        <f t="shared" si="14"/>
        <v>0</v>
      </c>
      <c r="W287" s="1">
        <f t="shared" si="15"/>
        <v>0</v>
      </c>
    </row>
    <row r="288" spans="1:23" s="1" customFormat="1" ht="12.75" x14ac:dyDescent="0.2">
      <c r="A288" s="27" t="s">
        <v>527</v>
      </c>
      <c r="B288" s="28">
        <v>32400</v>
      </c>
      <c r="C288" s="28">
        <v>31428</v>
      </c>
      <c r="D288" s="29" t="s">
        <v>3</v>
      </c>
      <c r="E288" s="19"/>
      <c r="F288" s="20">
        <f t="shared" si="16"/>
        <v>0</v>
      </c>
      <c r="G288" s="4"/>
      <c r="V288" s="1">
        <f t="shared" si="14"/>
        <v>0</v>
      </c>
      <c r="W288" s="1">
        <f t="shared" si="15"/>
        <v>0</v>
      </c>
    </row>
    <row r="289" spans="1:23" s="1" customFormat="1" ht="12.75" x14ac:dyDescent="0.2">
      <c r="A289" s="27" t="s">
        <v>3022</v>
      </c>
      <c r="B289" s="28">
        <v>20000</v>
      </c>
      <c r="C289" s="28">
        <v>20000</v>
      </c>
      <c r="D289" s="29" t="s">
        <v>30</v>
      </c>
      <c r="E289" s="19"/>
      <c r="F289" s="20">
        <f t="shared" si="16"/>
        <v>0</v>
      </c>
      <c r="G289" s="4"/>
      <c r="V289" s="1">
        <f t="shared" si="14"/>
        <v>0</v>
      </c>
      <c r="W289" s="1">
        <f t="shared" si="15"/>
        <v>0</v>
      </c>
    </row>
    <row r="290" spans="1:23" s="1" customFormat="1" ht="12.75" x14ac:dyDescent="0.2">
      <c r="A290" s="27" t="s">
        <v>3618</v>
      </c>
      <c r="B290" s="28">
        <v>1500</v>
      </c>
      <c r="C290" s="28">
        <v>1455</v>
      </c>
      <c r="D290" s="29" t="s">
        <v>158</v>
      </c>
      <c r="E290" s="19"/>
      <c r="F290" s="20">
        <f t="shared" si="16"/>
        <v>0</v>
      </c>
      <c r="G290" s="4"/>
      <c r="V290" s="1">
        <f t="shared" si="14"/>
        <v>0</v>
      </c>
      <c r="W290" s="1">
        <f t="shared" si="15"/>
        <v>0</v>
      </c>
    </row>
    <row r="291" spans="1:23" s="1" customFormat="1" ht="12.75" x14ac:dyDescent="0.2">
      <c r="A291" s="27" t="s">
        <v>3225</v>
      </c>
      <c r="B291" s="28">
        <v>32250</v>
      </c>
      <c r="C291" s="28">
        <v>31282.5</v>
      </c>
      <c r="D291" s="29" t="s">
        <v>307</v>
      </c>
      <c r="E291" s="19"/>
      <c r="F291" s="20">
        <f t="shared" si="16"/>
        <v>0</v>
      </c>
      <c r="G291" s="4"/>
      <c r="V291" s="1">
        <f t="shared" si="14"/>
        <v>0</v>
      </c>
      <c r="W291" s="1">
        <f t="shared" si="15"/>
        <v>0</v>
      </c>
    </row>
    <row r="292" spans="1:23" s="1" customFormat="1" ht="12.75" x14ac:dyDescent="0.2">
      <c r="A292" s="27" t="s">
        <v>3619</v>
      </c>
      <c r="B292" s="28">
        <v>30500</v>
      </c>
      <c r="C292" s="28">
        <v>29585</v>
      </c>
      <c r="D292" s="29" t="s">
        <v>307</v>
      </c>
      <c r="E292" s="19"/>
      <c r="F292" s="20">
        <f t="shared" si="16"/>
        <v>0</v>
      </c>
      <c r="G292" s="4"/>
      <c r="V292" s="1">
        <f t="shared" si="14"/>
        <v>0</v>
      </c>
      <c r="W292" s="1">
        <f t="shared" si="15"/>
        <v>0</v>
      </c>
    </row>
    <row r="293" spans="1:23" s="1" customFormat="1" ht="12.75" x14ac:dyDescent="0.2">
      <c r="A293" s="27" t="s">
        <v>2140</v>
      </c>
      <c r="B293" s="28">
        <v>18200</v>
      </c>
      <c r="C293" s="28">
        <v>17654</v>
      </c>
      <c r="D293" s="29" t="s">
        <v>11</v>
      </c>
      <c r="E293" s="19"/>
      <c r="F293" s="20">
        <f t="shared" si="16"/>
        <v>0</v>
      </c>
      <c r="G293" s="4"/>
      <c r="V293" s="1">
        <f t="shared" si="14"/>
        <v>0</v>
      </c>
      <c r="W293" s="1">
        <f t="shared" si="15"/>
        <v>0</v>
      </c>
    </row>
    <row r="294" spans="1:23" s="1" customFormat="1" ht="12.75" x14ac:dyDescent="0.2">
      <c r="A294" s="27" t="s">
        <v>385</v>
      </c>
      <c r="B294" s="28">
        <v>3850</v>
      </c>
      <c r="C294" s="28">
        <v>3734.5</v>
      </c>
      <c r="D294" s="29" t="s">
        <v>3</v>
      </c>
      <c r="E294" s="19"/>
      <c r="F294" s="20">
        <f t="shared" si="16"/>
        <v>0</v>
      </c>
      <c r="G294" s="4"/>
      <c r="V294" s="1">
        <f t="shared" si="14"/>
        <v>0</v>
      </c>
      <c r="W294" s="1">
        <f t="shared" si="15"/>
        <v>0</v>
      </c>
    </row>
    <row r="295" spans="1:23" s="1" customFormat="1" ht="12.75" x14ac:dyDescent="0.2">
      <c r="A295" s="27" t="s">
        <v>1288</v>
      </c>
      <c r="B295" s="28">
        <v>4475</v>
      </c>
      <c r="C295" s="28">
        <v>4340.75</v>
      </c>
      <c r="D295" s="29" t="s">
        <v>3</v>
      </c>
      <c r="E295" s="19"/>
      <c r="F295" s="20">
        <f t="shared" si="16"/>
        <v>0</v>
      </c>
      <c r="G295" s="4"/>
      <c r="V295" s="1">
        <f t="shared" si="14"/>
        <v>0</v>
      </c>
      <c r="W295" s="1">
        <f t="shared" si="15"/>
        <v>0</v>
      </c>
    </row>
    <row r="296" spans="1:23" s="1" customFormat="1" ht="12.75" x14ac:dyDescent="0.2">
      <c r="A296" s="27" t="s">
        <v>1288</v>
      </c>
      <c r="B296" s="28">
        <v>4475</v>
      </c>
      <c r="C296" s="28">
        <v>4340.75</v>
      </c>
      <c r="D296" s="29" t="s">
        <v>3</v>
      </c>
      <c r="E296" s="19"/>
      <c r="F296" s="20">
        <f t="shared" si="16"/>
        <v>0</v>
      </c>
      <c r="G296" s="4"/>
      <c r="V296" s="1">
        <f t="shared" si="14"/>
        <v>0</v>
      </c>
      <c r="W296" s="1">
        <f t="shared" si="15"/>
        <v>0</v>
      </c>
    </row>
    <row r="297" spans="1:23" s="1" customFormat="1" ht="12.75" x14ac:dyDescent="0.2">
      <c r="A297" s="27" t="s">
        <v>3620</v>
      </c>
      <c r="B297" s="28">
        <v>5725</v>
      </c>
      <c r="C297" s="28">
        <v>5553.25</v>
      </c>
      <c r="D297" s="29" t="s">
        <v>3</v>
      </c>
      <c r="E297" s="19"/>
      <c r="F297" s="20">
        <f t="shared" si="16"/>
        <v>0</v>
      </c>
      <c r="G297" s="4"/>
      <c r="V297" s="1">
        <f t="shared" si="14"/>
        <v>0</v>
      </c>
      <c r="W297" s="1">
        <f t="shared" si="15"/>
        <v>0</v>
      </c>
    </row>
    <row r="298" spans="1:23" s="1" customFormat="1" ht="12.75" x14ac:dyDescent="0.2">
      <c r="A298" s="27" t="s">
        <v>386</v>
      </c>
      <c r="B298" s="28">
        <v>4475</v>
      </c>
      <c r="C298" s="28">
        <v>4340.75</v>
      </c>
      <c r="D298" s="29" t="s">
        <v>3</v>
      </c>
      <c r="E298" s="19"/>
      <c r="F298" s="20">
        <f t="shared" si="16"/>
        <v>0</v>
      </c>
      <c r="G298" s="4"/>
      <c r="V298" s="1">
        <f t="shared" si="14"/>
        <v>0</v>
      </c>
      <c r="W298" s="1">
        <f t="shared" si="15"/>
        <v>0</v>
      </c>
    </row>
    <row r="299" spans="1:23" s="1" customFormat="1" ht="12.75" x14ac:dyDescent="0.2">
      <c r="A299" s="27" t="s">
        <v>1667</v>
      </c>
      <c r="B299" s="28">
        <v>6225</v>
      </c>
      <c r="C299" s="28">
        <v>6038.25</v>
      </c>
      <c r="D299" s="29" t="s">
        <v>3</v>
      </c>
      <c r="E299" s="19"/>
      <c r="F299" s="20">
        <f t="shared" si="16"/>
        <v>0</v>
      </c>
      <c r="G299" s="4"/>
      <c r="V299" s="1">
        <f t="shared" si="14"/>
        <v>0</v>
      </c>
      <c r="W299" s="1">
        <f t="shared" si="15"/>
        <v>0</v>
      </c>
    </row>
    <row r="300" spans="1:23" s="1" customFormat="1" ht="12.75" x14ac:dyDescent="0.2">
      <c r="A300" s="27" t="s">
        <v>387</v>
      </c>
      <c r="B300" s="28">
        <v>5225</v>
      </c>
      <c r="C300" s="28">
        <v>5068.25</v>
      </c>
      <c r="D300" s="29" t="s">
        <v>3</v>
      </c>
      <c r="E300" s="19"/>
      <c r="F300" s="20">
        <f t="shared" si="16"/>
        <v>0</v>
      </c>
      <c r="G300" s="4"/>
      <c r="V300" s="1">
        <f t="shared" si="14"/>
        <v>0</v>
      </c>
      <c r="W300" s="1">
        <f t="shared" si="15"/>
        <v>0</v>
      </c>
    </row>
    <row r="301" spans="1:23" s="1" customFormat="1" ht="12.75" x14ac:dyDescent="0.2">
      <c r="A301" s="27" t="s">
        <v>388</v>
      </c>
      <c r="B301" s="28">
        <v>2875</v>
      </c>
      <c r="C301" s="28">
        <v>2788.75</v>
      </c>
      <c r="D301" s="29" t="s">
        <v>3</v>
      </c>
      <c r="E301" s="19"/>
      <c r="F301" s="20">
        <f t="shared" si="16"/>
        <v>0</v>
      </c>
      <c r="G301" s="4"/>
      <c r="V301" s="1">
        <f t="shared" si="14"/>
        <v>0</v>
      </c>
      <c r="W301" s="1">
        <f t="shared" si="15"/>
        <v>0</v>
      </c>
    </row>
    <row r="302" spans="1:23" s="1" customFormat="1" ht="12.75" x14ac:dyDescent="0.2">
      <c r="A302" s="27" t="s">
        <v>388</v>
      </c>
      <c r="B302" s="28">
        <v>2875</v>
      </c>
      <c r="C302" s="28">
        <v>2788.75</v>
      </c>
      <c r="D302" s="29" t="s">
        <v>3</v>
      </c>
      <c r="E302" s="19"/>
      <c r="F302" s="20">
        <f t="shared" si="16"/>
        <v>0</v>
      </c>
      <c r="G302" s="4"/>
      <c r="V302" s="1">
        <f t="shared" si="14"/>
        <v>0</v>
      </c>
      <c r="W302" s="1">
        <f t="shared" si="15"/>
        <v>0</v>
      </c>
    </row>
    <row r="303" spans="1:23" s="1" customFormat="1" ht="12.75" x14ac:dyDescent="0.2">
      <c r="A303" s="27" t="s">
        <v>1289</v>
      </c>
      <c r="B303" s="28">
        <v>3475</v>
      </c>
      <c r="C303" s="28">
        <v>3370.75</v>
      </c>
      <c r="D303" s="29" t="s">
        <v>3</v>
      </c>
      <c r="E303" s="19"/>
      <c r="F303" s="20">
        <f t="shared" si="16"/>
        <v>0</v>
      </c>
      <c r="G303" s="4"/>
      <c r="V303" s="1">
        <f t="shared" si="14"/>
        <v>0</v>
      </c>
      <c r="W303" s="1">
        <f t="shared" si="15"/>
        <v>0</v>
      </c>
    </row>
    <row r="304" spans="1:23" s="1" customFormat="1" ht="12.75" x14ac:dyDescent="0.2">
      <c r="A304" s="27" t="s">
        <v>1289</v>
      </c>
      <c r="B304" s="28">
        <v>3475</v>
      </c>
      <c r="C304" s="28">
        <v>3370.75</v>
      </c>
      <c r="D304" s="29" t="s">
        <v>3</v>
      </c>
      <c r="E304" s="19"/>
      <c r="F304" s="20">
        <f t="shared" si="16"/>
        <v>0</v>
      </c>
      <c r="G304" s="4"/>
      <c r="V304" s="1">
        <f t="shared" si="14"/>
        <v>0</v>
      </c>
      <c r="W304" s="1">
        <f t="shared" si="15"/>
        <v>0</v>
      </c>
    </row>
    <row r="305" spans="1:23" s="1" customFormat="1" ht="12.75" x14ac:dyDescent="0.2">
      <c r="A305" s="27" t="s">
        <v>389</v>
      </c>
      <c r="B305" s="28">
        <v>4725</v>
      </c>
      <c r="C305" s="28">
        <v>4583.25</v>
      </c>
      <c r="D305" s="29" t="s">
        <v>3</v>
      </c>
      <c r="E305" s="19"/>
      <c r="F305" s="20">
        <f t="shared" si="16"/>
        <v>0</v>
      </c>
      <c r="G305" s="4"/>
      <c r="V305" s="1">
        <f t="shared" si="14"/>
        <v>0</v>
      </c>
      <c r="W305" s="1">
        <f t="shared" si="15"/>
        <v>0</v>
      </c>
    </row>
    <row r="306" spans="1:23" s="1" customFormat="1" ht="12.75" x14ac:dyDescent="0.2">
      <c r="A306" s="27" t="s">
        <v>2523</v>
      </c>
      <c r="B306" s="28">
        <v>32400</v>
      </c>
      <c r="C306" s="28">
        <v>31428</v>
      </c>
      <c r="D306" s="29" t="s">
        <v>3</v>
      </c>
      <c r="E306" s="19"/>
      <c r="F306" s="20">
        <f t="shared" si="16"/>
        <v>0</v>
      </c>
      <c r="G306" s="4"/>
      <c r="V306" s="1">
        <f t="shared" si="14"/>
        <v>0</v>
      </c>
      <c r="W306" s="1">
        <f t="shared" si="15"/>
        <v>0</v>
      </c>
    </row>
    <row r="307" spans="1:23" s="1" customFormat="1" ht="12.75" x14ac:dyDescent="0.2">
      <c r="A307" s="27" t="s">
        <v>2801</v>
      </c>
      <c r="B307" s="28">
        <v>47700</v>
      </c>
      <c r="C307" s="28">
        <v>46269</v>
      </c>
      <c r="D307" s="29" t="s">
        <v>307</v>
      </c>
      <c r="E307" s="19"/>
      <c r="F307" s="20">
        <f t="shared" si="16"/>
        <v>0</v>
      </c>
      <c r="G307" s="4"/>
      <c r="V307" s="1">
        <f t="shared" si="14"/>
        <v>0</v>
      </c>
      <c r="W307" s="1">
        <f t="shared" si="15"/>
        <v>0</v>
      </c>
    </row>
    <row r="308" spans="1:23" s="1" customFormat="1" ht="12.75" x14ac:dyDescent="0.2">
      <c r="A308" s="27" t="s">
        <v>2698</v>
      </c>
      <c r="B308" s="28">
        <v>27750</v>
      </c>
      <c r="C308" s="28">
        <v>27750</v>
      </c>
      <c r="D308" s="29" t="s">
        <v>300</v>
      </c>
      <c r="E308" s="19"/>
      <c r="F308" s="20">
        <f t="shared" si="16"/>
        <v>0</v>
      </c>
      <c r="G308" s="4"/>
      <c r="V308" s="1">
        <f t="shared" si="14"/>
        <v>0</v>
      </c>
      <c r="W308" s="1">
        <f t="shared" si="15"/>
        <v>0</v>
      </c>
    </row>
    <row r="309" spans="1:23" s="1" customFormat="1" ht="12.75" x14ac:dyDescent="0.2">
      <c r="A309" s="27" t="s">
        <v>2559</v>
      </c>
      <c r="B309" s="28">
        <v>51650</v>
      </c>
      <c r="C309" s="28">
        <v>50100.5</v>
      </c>
      <c r="D309" s="29" t="s">
        <v>300</v>
      </c>
      <c r="E309" s="19"/>
      <c r="F309" s="20">
        <f t="shared" si="16"/>
        <v>0</v>
      </c>
      <c r="G309" s="4"/>
      <c r="V309" s="1">
        <f t="shared" si="14"/>
        <v>0</v>
      </c>
      <c r="W309" s="1">
        <f t="shared" si="15"/>
        <v>0</v>
      </c>
    </row>
    <row r="310" spans="1:23" s="1" customFormat="1" ht="12.75" x14ac:dyDescent="0.2">
      <c r="A310" s="27" t="s">
        <v>2454</v>
      </c>
      <c r="B310" s="28">
        <v>6600</v>
      </c>
      <c r="C310" s="28">
        <v>6600</v>
      </c>
      <c r="D310" s="29" t="s">
        <v>801</v>
      </c>
      <c r="E310" s="19"/>
      <c r="F310" s="20">
        <f t="shared" si="16"/>
        <v>0</v>
      </c>
      <c r="G310" s="4"/>
      <c r="V310" s="1">
        <f t="shared" si="14"/>
        <v>0</v>
      </c>
      <c r="W310" s="1">
        <f t="shared" si="15"/>
        <v>0</v>
      </c>
    </row>
    <row r="311" spans="1:23" s="1" customFormat="1" ht="12.75" x14ac:dyDescent="0.2">
      <c r="A311" s="27" t="s">
        <v>940</v>
      </c>
      <c r="B311" s="28">
        <v>8800</v>
      </c>
      <c r="C311" s="28">
        <v>8536</v>
      </c>
      <c r="D311" s="29" t="s">
        <v>70</v>
      </c>
      <c r="E311" s="19"/>
      <c r="F311" s="20">
        <f t="shared" si="16"/>
        <v>0</v>
      </c>
      <c r="G311" s="4"/>
      <c r="V311" s="1">
        <f t="shared" si="14"/>
        <v>0</v>
      </c>
      <c r="W311" s="1">
        <f t="shared" si="15"/>
        <v>0</v>
      </c>
    </row>
    <row r="312" spans="1:23" s="1" customFormat="1" ht="12.75" x14ac:dyDescent="0.2">
      <c r="A312" s="27" t="s">
        <v>3997</v>
      </c>
      <c r="B312" s="28">
        <v>46200</v>
      </c>
      <c r="C312" s="28">
        <v>46200</v>
      </c>
      <c r="D312" s="29" t="s">
        <v>117</v>
      </c>
      <c r="E312" s="19"/>
      <c r="F312" s="20">
        <f t="shared" si="16"/>
        <v>0</v>
      </c>
      <c r="G312" s="4"/>
      <c r="V312" s="1">
        <f t="shared" si="14"/>
        <v>0</v>
      </c>
      <c r="W312" s="1">
        <f t="shared" si="15"/>
        <v>0</v>
      </c>
    </row>
    <row r="313" spans="1:23" s="1" customFormat="1" ht="12.75" x14ac:dyDescent="0.2">
      <c r="A313" s="27" t="s">
        <v>3998</v>
      </c>
      <c r="B313" s="28">
        <v>42300</v>
      </c>
      <c r="C313" s="28">
        <v>42300</v>
      </c>
      <c r="D313" s="29" t="s">
        <v>117</v>
      </c>
      <c r="E313" s="19"/>
      <c r="F313" s="20">
        <f t="shared" si="16"/>
        <v>0</v>
      </c>
      <c r="G313" s="4"/>
      <c r="V313" s="1">
        <f t="shared" si="14"/>
        <v>0</v>
      </c>
      <c r="W313" s="1">
        <f t="shared" si="15"/>
        <v>0</v>
      </c>
    </row>
    <row r="314" spans="1:23" s="1" customFormat="1" ht="12.75" x14ac:dyDescent="0.2">
      <c r="A314" s="27" t="s">
        <v>3621</v>
      </c>
      <c r="B314" s="28">
        <v>4700</v>
      </c>
      <c r="C314" s="28">
        <v>4559</v>
      </c>
      <c r="D314" s="29" t="s">
        <v>732</v>
      </c>
      <c r="E314" s="19"/>
      <c r="F314" s="20">
        <f t="shared" si="16"/>
        <v>0</v>
      </c>
      <c r="G314" s="4"/>
      <c r="V314" s="1">
        <f t="shared" si="14"/>
        <v>0</v>
      </c>
      <c r="W314" s="1">
        <f t="shared" si="15"/>
        <v>0</v>
      </c>
    </row>
    <row r="315" spans="1:23" s="1" customFormat="1" ht="12.75" x14ac:dyDescent="0.2">
      <c r="A315" s="27" t="s">
        <v>2524</v>
      </c>
      <c r="B315" s="28">
        <v>29150</v>
      </c>
      <c r="C315" s="28">
        <v>28275.5</v>
      </c>
      <c r="D315" s="29" t="s">
        <v>36</v>
      </c>
      <c r="E315" s="19"/>
      <c r="F315" s="20">
        <f t="shared" si="16"/>
        <v>0</v>
      </c>
      <c r="G315" s="4"/>
      <c r="V315" s="1">
        <f t="shared" si="14"/>
        <v>0</v>
      </c>
      <c r="W315" s="1">
        <f t="shared" si="15"/>
        <v>0</v>
      </c>
    </row>
    <row r="316" spans="1:23" s="1" customFormat="1" ht="12.75" x14ac:dyDescent="0.2">
      <c r="A316" s="27" t="s">
        <v>2802</v>
      </c>
      <c r="B316" s="28">
        <v>21750</v>
      </c>
      <c r="C316" s="28">
        <v>21097.5</v>
      </c>
      <c r="D316" s="29" t="s">
        <v>117</v>
      </c>
      <c r="E316" s="19"/>
      <c r="F316" s="20">
        <f t="shared" si="16"/>
        <v>0</v>
      </c>
      <c r="G316" s="4"/>
      <c r="V316" s="1">
        <f t="shared" si="14"/>
        <v>0</v>
      </c>
      <c r="W316" s="1">
        <f t="shared" si="15"/>
        <v>0</v>
      </c>
    </row>
    <row r="317" spans="1:23" s="1" customFormat="1" ht="12.75" x14ac:dyDescent="0.2">
      <c r="A317" s="27" t="s">
        <v>3622</v>
      </c>
      <c r="B317" s="28">
        <v>55300</v>
      </c>
      <c r="C317" s="28">
        <v>55300</v>
      </c>
      <c r="D317" s="29" t="s">
        <v>24</v>
      </c>
      <c r="E317" s="19"/>
      <c r="F317" s="20">
        <f t="shared" si="16"/>
        <v>0</v>
      </c>
      <c r="G317" s="4"/>
      <c r="V317" s="1">
        <f t="shared" si="14"/>
        <v>0</v>
      </c>
      <c r="W317" s="1">
        <f t="shared" si="15"/>
        <v>0</v>
      </c>
    </row>
    <row r="318" spans="1:23" s="1" customFormat="1" ht="12.75" x14ac:dyDescent="0.2">
      <c r="A318" s="27" t="s">
        <v>3623</v>
      </c>
      <c r="B318" s="28">
        <v>47800</v>
      </c>
      <c r="C318" s="28">
        <v>47800</v>
      </c>
      <c r="D318" s="29" t="s">
        <v>24</v>
      </c>
      <c r="E318" s="19"/>
      <c r="F318" s="20">
        <f t="shared" si="16"/>
        <v>0</v>
      </c>
      <c r="G318" s="4"/>
      <c r="V318" s="1">
        <f t="shared" si="14"/>
        <v>0</v>
      </c>
      <c r="W318" s="1">
        <f t="shared" si="15"/>
        <v>0</v>
      </c>
    </row>
    <row r="319" spans="1:23" s="1" customFormat="1" ht="12.75" x14ac:dyDescent="0.2">
      <c r="A319" s="27" t="s">
        <v>958</v>
      </c>
      <c r="B319" s="28">
        <v>178200</v>
      </c>
      <c r="C319" s="28">
        <v>178200</v>
      </c>
      <c r="D319" s="29" t="s">
        <v>8</v>
      </c>
      <c r="E319" s="19"/>
      <c r="F319" s="20">
        <f t="shared" si="16"/>
        <v>0</v>
      </c>
      <c r="G319" s="4"/>
      <c r="V319" s="1">
        <f t="shared" si="14"/>
        <v>0</v>
      </c>
      <c r="W319" s="1">
        <f t="shared" si="15"/>
        <v>0</v>
      </c>
    </row>
    <row r="320" spans="1:23" s="1" customFormat="1" ht="12.75" x14ac:dyDescent="0.2">
      <c r="A320" s="27" t="s">
        <v>2455</v>
      </c>
      <c r="B320" s="28">
        <v>109300</v>
      </c>
      <c r="C320" s="28">
        <v>109300</v>
      </c>
      <c r="D320" s="29" t="s">
        <v>1197</v>
      </c>
      <c r="E320" s="19"/>
      <c r="F320" s="20">
        <f t="shared" si="16"/>
        <v>0</v>
      </c>
      <c r="G320" s="4"/>
      <c r="V320" s="1">
        <f t="shared" si="14"/>
        <v>0</v>
      </c>
      <c r="W320" s="1">
        <f t="shared" si="15"/>
        <v>0</v>
      </c>
    </row>
    <row r="321" spans="1:23" s="1" customFormat="1" ht="12.75" x14ac:dyDescent="0.2">
      <c r="A321" s="27" t="s">
        <v>1653</v>
      </c>
      <c r="B321" s="28">
        <v>61400</v>
      </c>
      <c r="C321" s="28">
        <v>61400</v>
      </c>
      <c r="D321" s="29" t="s">
        <v>233</v>
      </c>
      <c r="E321" s="19"/>
      <c r="F321" s="20">
        <f t="shared" si="16"/>
        <v>0</v>
      </c>
      <c r="G321" s="4"/>
      <c r="V321" s="1">
        <f t="shared" si="14"/>
        <v>0</v>
      </c>
      <c r="W321" s="1">
        <f t="shared" si="15"/>
        <v>0</v>
      </c>
    </row>
    <row r="322" spans="1:23" s="1" customFormat="1" ht="12.75" x14ac:dyDescent="0.2">
      <c r="A322" s="27" t="s">
        <v>3556</v>
      </c>
      <c r="B322" s="28">
        <v>30900</v>
      </c>
      <c r="C322" s="28">
        <v>29973</v>
      </c>
      <c r="D322" s="29" t="s">
        <v>38</v>
      </c>
      <c r="E322" s="19"/>
      <c r="F322" s="20">
        <f t="shared" si="16"/>
        <v>0</v>
      </c>
      <c r="G322" s="4"/>
      <c r="V322" s="1">
        <f t="shared" si="14"/>
        <v>0</v>
      </c>
      <c r="W322" s="1">
        <f t="shared" si="15"/>
        <v>0</v>
      </c>
    </row>
    <row r="323" spans="1:23" s="1" customFormat="1" ht="12.75" x14ac:dyDescent="0.2">
      <c r="A323" s="27" t="s">
        <v>3624</v>
      </c>
      <c r="B323" s="28">
        <v>78500</v>
      </c>
      <c r="C323" s="28">
        <v>76145</v>
      </c>
      <c r="D323" s="29" t="s">
        <v>11</v>
      </c>
      <c r="E323" s="19"/>
      <c r="F323" s="20">
        <f t="shared" si="16"/>
        <v>0</v>
      </c>
      <c r="G323" s="4"/>
      <c r="V323" s="1">
        <f t="shared" si="14"/>
        <v>0</v>
      </c>
      <c r="W323" s="1">
        <f t="shared" si="15"/>
        <v>0</v>
      </c>
    </row>
    <row r="324" spans="1:23" s="1" customFormat="1" ht="12.75" x14ac:dyDescent="0.2">
      <c r="A324" s="27" t="s">
        <v>3624</v>
      </c>
      <c r="B324" s="28">
        <v>84700</v>
      </c>
      <c r="C324" s="28">
        <v>84700</v>
      </c>
      <c r="D324" s="29" t="s">
        <v>11</v>
      </c>
      <c r="E324" s="19"/>
      <c r="F324" s="20">
        <f t="shared" si="16"/>
        <v>0</v>
      </c>
      <c r="G324" s="4"/>
      <c r="V324" s="1">
        <f t="shared" si="14"/>
        <v>0</v>
      </c>
      <c r="W324" s="1">
        <f t="shared" si="15"/>
        <v>0</v>
      </c>
    </row>
    <row r="325" spans="1:23" s="1" customFormat="1" ht="12.75" x14ac:dyDescent="0.2">
      <c r="A325" s="27" t="s">
        <v>3457</v>
      </c>
      <c r="B325" s="28">
        <v>79500</v>
      </c>
      <c r="C325" s="28">
        <v>79500</v>
      </c>
      <c r="D325" s="29" t="s">
        <v>11</v>
      </c>
      <c r="E325" s="19"/>
      <c r="F325" s="20">
        <f t="shared" si="16"/>
        <v>0</v>
      </c>
      <c r="G325" s="4"/>
      <c r="V325" s="1">
        <f t="shared" si="14"/>
        <v>0</v>
      </c>
      <c r="W325" s="1">
        <f t="shared" si="15"/>
        <v>0</v>
      </c>
    </row>
    <row r="326" spans="1:23" s="1" customFormat="1" ht="12.75" x14ac:dyDescent="0.2">
      <c r="A326" s="27" t="s">
        <v>3625</v>
      </c>
      <c r="B326" s="28">
        <v>52950</v>
      </c>
      <c r="C326" s="28">
        <v>51361.5</v>
      </c>
      <c r="D326" s="29" t="s">
        <v>11</v>
      </c>
      <c r="E326" s="19"/>
      <c r="F326" s="20">
        <f t="shared" si="16"/>
        <v>0</v>
      </c>
      <c r="G326" s="4"/>
      <c r="V326" s="1">
        <f t="shared" ref="V326:V389" si="17">C326*E326</f>
        <v>0</v>
      </c>
      <c r="W326" s="1">
        <f t="shared" si="15"/>
        <v>0</v>
      </c>
    </row>
    <row r="327" spans="1:23" s="1" customFormat="1" ht="12.75" x14ac:dyDescent="0.2">
      <c r="A327" s="27" t="s">
        <v>3626</v>
      </c>
      <c r="B327" s="28">
        <v>26300</v>
      </c>
      <c r="C327" s="28">
        <v>25511</v>
      </c>
      <c r="D327" s="29" t="s">
        <v>11</v>
      </c>
      <c r="E327" s="19"/>
      <c r="F327" s="20">
        <f t="shared" si="16"/>
        <v>0</v>
      </c>
      <c r="G327" s="4"/>
      <c r="V327" s="1">
        <f t="shared" si="17"/>
        <v>0</v>
      </c>
      <c r="W327" s="1">
        <f t="shared" si="15"/>
        <v>0</v>
      </c>
    </row>
    <row r="328" spans="1:23" s="1" customFormat="1" ht="12.75" x14ac:dyDescent="0.2">
      <c r="A328" s="27" t="s">
        <v>2329</v>
      </c>
      <c r="B328" s="28">
        <v>65450</v>
      </c>
      <c r="C328" s="28">
        <v>63486.5</v>
      </c>
      <c r="D328" s="29" t="s">
        <v>1816</v>
      </c>
      <c r="E328" s="19"/>
      <c r="F328" s="20">
        <f t="shared" si="16"/>
        <v>0</v>
      </c>
      <c r="G328" s="4"/>
      <c r="V328" s="1">
        <f t="shared" si="17"/>
        <v>0</v>
      </c>
      <c r="W328" s="1">
        <f t="shared" si="15"/>
        <v>0</v>
      </c>
    </row>
    <row r="329" spans="1:23" s="1" customFormat="1" ht="12.75" x14ac:dyDescent="0.2">
      <c r="A329" s="27" t="s">
        <v>244</v>
      </c>
      <c r="B329" s="28">
        <v>32150</v>
      </c>
      <c r="C329" s="28">
        <v>31185.5</v>
      </c>
      <c r="D329" s="29" t="s">
        <v>135</v>
      </c>
      <c r="E329" s="19"/>
      <c r="F329" s="20">
        <f t="shared" si="16"/>
        <v>0</v>
      </c>
      <c r="G329" s="4"/>
      <c r="V329" s="1">
        <f t="shared" si="17"/>
        <v>0</v>
      </c>
      <c r="W329" s="1">
        <f t="shared" si="15"/>
        <v>0</v>
      </c>
    </row>
    <row r="330" spans="1:23" s="1" customFormat="1" ht="12.75" x14ac:dyDescent="0.2">
      <c r="A330" s="27" t="s">
        <v>1041</v>
      </c>
      <c r="B330" s="28">
        <v>62625</v>
      </c>
      <c r="C330" s="28">
        <v>60746.25</v>
      </c>
      <c r="D330" s="29" t="s">
        <v>3</v>
      </c>
      <c r="E330" s="19"/>
      <c r="F330" s="20">
        <f t="shared" si="16"/>
        <v>0</v>
      </c>
      <c r="G330" s="4"/>
      <c r="V330" s="1">
        <f t="shared" si="17"/>
        <v>0</v>
      </c>
      <c r="W330" s="1">
        <f t="shared" ref="W330:W393" si="18">IF(E330&gt;0,1,0)</f>
        <v>0</v>
      </c>
    </row>
    <row r="331" spans="1:23" s="1" customFormat="1" ht="12.75" x14ac:dyDescent="0.2">
      <c r="A331" s="27" t="s">
        <v>2141</v>
      </c>
      <c r="B331" s="28">
        <v>50000</v>
      </c>
      <c r="C331" s="28">
        <v>48500</v>
      </c>
      <c r="D331" s="29" t="s">
        <v>47</v>
      </c>
      <c r="E331" s="19"/>
      <c r="F331" s="20">
        <f t="shared" si="16"/>
        <v>0</v>
      </c>
      <c r="G331" s="4"/>
      <c r="V331" s="1">
        <f t="shared" si="17"/>
        <v>0</v>
      </c>
      <c r="W331" s="1">
        <f t="shared" si="18"/>
        <v>0</v>
      </c>
    </row>
    <row r="332" spans="1:23" s="1" customFormat="1" ht="12.75" x14ac:dyDescent="0.2">
      <c r="A332" s="27" t="s">
        <v>143</v>
      </c>
      <c r="B332" s="28">
        <v>198100</v>
      </c>
      <c r="C332" s="28">
        <v>192157</v>
      </c>
      <c r="D332" s="29" t="s">
        <v>72</v>
      </c>
      <c r="E332" s="19"/>
      <c r="F332" s="20">
        <f t="shared" si="16"/>
        <v>0</v>
      </c>
      <c r="G332" s="4"/>
      <c r="V332" s="1">
        <f t="shared" si="17"/>
        <v>0</v>
      </c>
      <c r="W332" s="1">
        <f t="shared" si="18"/>
        <v>0</v>
      </c>
    </row>
    <row r="333" spans="1:23" s="1" customFormat="1" ht="12.75" x14ac:dyDescent="0.2">
      <c r="A333" s="27" t="s">
        <v>3226</v>
      </c>
      <c r="B333" s="28">
        <v>19250</v>
      </c>
      <c r="C333" s="28">
        <v>18672.5</v>
      </c>
      <c r="D333" s="29" t="s">
        <v>72</v>
      </c>
      <c r="E333" s="19"/>
      <c r="F333" s="20">
        <f t="shared" si="16"/>
        <v>0</v>
      </c>
      <c r="G333" s="4"/>
      <c r="V333" s="1">
        <f t="shared" si="17"/>
        <v>0</v>
      </c>
      <c r="W333" s="1">
        <f t="shared" si="18"/>
        <v>0</v>
      </c>
    </row>
    <row r="334" spans="1:23" s="1" customFormat="1" ht="12.75" x14ac:dyDescent="0.2">
      <c r="A334" s="27" t="s">
        <v>1973</v>
      </c>
      <c r="B334" s="28">
        <v>38500</v>
      </c>
      <c r="C334" s="28">
        <v>37345</v>
      </c>
      <c r="D334" s="29" t="s">
        <v>145</v>
      </c>
      <c r="E334" s="19"/>
      <c r="F334" s="20">
        <f t="shared" si="16"/>
        <v>0</v>
      </c>
      <c r="G334" s="4"/>
      <c r="V334" s="1">
        <f t="shared" si="17"/>
        <v>0</v>
      </c>
      <c r="W334" s="1">
        <f t="shared" si="18"/>
        <v>0</v>
      </c>
    </row>
    <row r="335" spans="1:23" s="1" customFormat="1" ht="12.75" x14ac:dyDescent="0.2">
      <c r="A335" s="27" t="s">
        <v>1974</v>
      </c>
      <c r="B335" s="28">
        <v>37000</v>
      </c>
      <c r="C335" s="28">
        <v>35890</v>
      </c>
      <c r="D335" s="29" t="s">
        <v>145</v>
      </c>
      <c r="E335" s="19"/>
      <c r="F335" s="20">
        <f t="shared" si="16"/>
        <v>0</v>
      </c>
      <c r="G335" s="4"/>
      <c r="V335" s="1">
        <f t="shared" si="17"/>
        <v>0</v>
      </c>
      <c r="W335" s="1">
        <f t="shared" si="18"/>
        <v>0</v>
      </c>
    </row>
    <row r="336" spans="1:23" s="1" customFormat="1" ht="12.75" x14ac:dyDescent="0.2">
      <c r="A336" s="27" t="s">
        <v>2560</v>
      </c>
      <c r="B336" s="28">
        <v>43600</v>
      </c>
      <c r="C336" s="28">
        <v>42292</v>
      </c>
      <c r="D336" s="29" t="s">
        <v>58</v>
      </c>
      <c r="E336" s="19"/>
      <c r="F336" s="20">
        <f t="shared" si="16"/>
        <v>0</v>
      </c>
      <c r="G336" s="4"/>
      <c r="V336" s="1">
        <f t="shared" si="17"/>
        <v>0</v>
      </c>
      <c r="W336" s="1">
        <f t="shared" si="18"/>
        <v>0</v>
      </c>
    </row>
    <row r="337" spans="1:23" s="1" customFormat="1" ht="12.75" x14ac:dyDescent="0.2">
      <c r="A337" s="27" t="s">
        <v>2560</v>
      </c>
      <c r="B337" s="28">
        <v>43600</v>
      </c>
      <c r="C337" s="28">
        <v>43600</v>
      </c>
      <c r="D337" s="29" t="s">
        <v>58</v>
      </c>
      <c r="E337" s="19"/>
      <c r="F337" s="20">
        <f t="shared" si="16"/>
        <v>0</v>
      </c>
      <c r="G337" s="4"/>
      <c r="V337" s="1">
        <f t="shared" si="17"/>
        <v>0</v>
      </c>
      <c r="W337" s="1">
        <f t="shared" si="18"/>
        <v>0</v>
      </c>
    </row>
    <row r="338" spans="1:23" s="1" customFormat="1" ht="12.75" x14ac:dyDescent="0.2">
      <c r="A338" s="27" t="s">
        <v>1818</v>
      </c>
      <c r="B338" s="28">
        <v>43200</v>
      </c>
      <c r="C338" s="28">
        <v>41904</v>
      </c>
      <c r="D338" s="29" t="s">
        <v>239</v>
      </c>
      <c r="E338" s="19"/>
      <c r="F338" s="20">
        <f t="shared" si="16"/>
        <v>0</v>
      </c>
      <c r="G338" s="4"/>
      <c r="V338" s="1">
        <f t="shared" si="17"/>
        <v>0</v>
      </c>
      <c r="W338" s="1">
        <f t="shared" si="18"/>
        <v>0</v>
      </c>
    </row>
    <row r="339" spans="1:23" s="1" customFormat="1" ht="12.75" x14ac:dyDescent="0.2">
      <c r="A339" s="27" t="s">
        <v>292</v>
      </c>
      <c r="B339" s="28">
        <v>5800</v>
      </c>
      <c r="C339" s="28">
        <v>5800</v>
      </c>
      <c r="D339" s="29" t="s">
        <v>11</v>
      </c>
      <c r="E339" s="19"/>
      <c r="F339" s="20">
        <f t="shared" si="16"/>
        <v>0</v>
      </c>
      <c r="G339" s="4"/>
      <c r="V339" s="1">
        <f t="shared" si="17"/>
        <v>0</v>
      </c>
      <c r="W339" s="1">
        <f t="shared" si="18"/>
        <v>0</v>
      </c>
    </row>
    <row r="340" spans="1:23" s="1" customFormat="1" ht="12.75" x14ac:dyDescent="0.2">
      <c r="A340" s="27" t="s">
        <v>1975</v>
      </c>
      <c r="B340" s="28">
        <v>32400</v>
      </c>
      <c r="C340" s="28">
        <v>31428</v>
      </c>
      <c r="D340" s="29" t="s">
        <v>7</v>
      </c>
      <c r="E340" s="19"/>
      <c r="F340" s="20">
        <f t="shared" si="16"/>
        <v>0</v>
      </c>
      <c r="G340" s="4"/>
      <c r="V340" s="1">
        <f t="shared" si="17"/>
        <v>0</v>
      </c>
      <c r="W340" s="1">
        <f t="shared" si="18"/>
        <v>0</v>
      </c>
    </row>
    <row r="341" spans="1:23" s="1" customFormat="1" ht="12.75" x14ac:dyDescent="0.2">
      <c r="A341" s="27" t="s">
        <v>3627</v>
      </c>
      <c r="B341" s="28">
        <v>34800</v>
      </c>
      <c r="C341" s="28">
        <v>33756</v>
      </c>
      <c r="D341" s="29" t="s">
        <v>145</v>
      </c>
      <c r="E341" s="19"/>
      <c r="F341" s="20">
        <f t="shared" si="16"/>
        <v>0</v>
      </c>
      <c r="G341" s="4"/>
      <c r="V341" s="1">
        <f t="shared" si="17"/>
        <v>0</v>
      </c>
      <c r="W341" s="1">
        <f t="shared" si="18"/>
        <v>0</v>
      </c>
    </row>
    <row r="342" spans="1:23" s="1" customFormat="1" ht="12.75" x14ac:dyDescent="0.2">
      <c r="A342" s="27" t="s">
        <v>308</v>
      </c>
      <c r="B342" s="28">
        <v>30250</v>
      </c>
      <c r="C342" s="28">
        <v>29342.5</v>
      </c>
      <c r="D342" s="29" t="s">
        <v>3</v>
      </c>
      <c r="E342" s="19"/>
      <c r="F342" s="20">
        <f t="shared" si="16"/>
        <v>0</v>
      </c>
      <c r="G342" s="4"/>
      <c r="V342" s="1">
        <f t="shared" si="17"/>
        <v>0</v>
      </c>
      <c r="W342" s="1">
        <f t="shared" si="18"/>
        <v>0</v>
      </c>
    </row>
    <row r="343" spans="1:23" s="1" customFormat="1" ht="12.75" x14ac:dyDescent="0.2">
      <c r="A343" s="27" t="s">
        <v>1489</v>
      </c>
      <c r="B343" s="28">
        <v>27000</v>
      </c>
      <c r="C343" s="28">
        <v>26190</v>
      </c>
      <c r="D343" s="29" t="s">
        <v>3</v>
      </c>
      <c r="E343" s="19"/>
      <c r="F343" s="20">
        <f t="shared" si="16"/>
        <v>0</v>
      </c>
      <c r="G343" s="4"/>
      <c r="V343" s="1">
        <f t="shared" si="17"/>
        <v>0</v>
      </c>
      <c r="W343" s="1">
        <f t="shared" si="18"/>
        <v>0</v>
      </c>
    </row>
    <row r="344" spans="1:23" s="1" customFormat="1" ht="12.75" x14ac:dyDescent="0.2">
      <c r="A344" s="27" t="s">
        <v>1668</v>
      </c>
      <c r="B344" s="28">
        <v>60500</v>
      </c>
      <c r="C344" s="28">
        <v>58685</v>
      </c>
      <c r="D344" s="29" t="s">
        <v>1669</v>
      </c>
      <c r="E344" s="19"/>
      <c r="F344" s="20">
        <f t="shared" si="16"/>
        <v>0</v>
      </c>
      <c r="G344" s="4"/>
      <c r="V344" s="1">
        <f t="shared" si="17"/>
        <v>0</v>
      </c>
      <c r="W344" s="1">
        <f t="shared" si="18"/>
        <v>0</v>
      </c>
    </row>
    <row r="345" spans="1:23" s="1" customFormat="1" ht="12.75" x14ac:dyDescent="0.2">
      <c r="A345" s="27" t="s">
        <v>3517</v>
      </c>
      <c r="B345" s="28">
        <v>104750</v>
      </c>
      <c r="C345" s="28">
        <v>101607.5</v>
      </c>
      <c r="D345" s="29" t="s">
        <v>1669</v>
      </c>
      <c r="E345" s="19"/>
      <c r="F345" s="20">
        <f t="shared" si="16"/>
        <v>0</v>
      </c>
      <c r="G345" s="4"/>
      <c r="V345" s="1">
        <f t="shared" si="17"/>
        <v>0</v>
      </c>
      <c r="W345" s="1">
        <f t="shared" si="18"/>
        <v>0</v>
      </c>
    </row>
    <row r="346" spans="1:23" s="1" customFormat="1" ht="12.75" x14ac:dyDescent="0.2">
      <c r="A346" s="27" t="s">
        <v>3628</v>
      </c>
      <c r="B346" s="28">
        <v>50750</v>
      </c>
      <c r="C346" s="28">
        <v>50750</v>
      </c>
      <c r="D346" s="29" t="s">
        <v>3</v>
      </c>
      <c r="E346" s="19"/>
      <c r="F346" s="20">
        <f t="shared" si="16"/>
        <v>0</v>
      </c>
      <c r="G346" s="4"/>
      <c r="V346" s="1">
        <f t="shared" si="17"/>
        <v>0</v>
      </c>
      <c r="W346" s="1">
        <f t="shared" si="18"/>
        <v>0</v>
      </c>
    </row>
    <row r="347" spans="1:23" s="1" customFormat="1" ht="12.75" x14ac:dyDescent="0.2">
      <c r="A347" s="27" t="s">
        <v>2142</v>
      </c>
      <c r="B347" s="30">
        <v>141</v>
      </c>
      <c r="C347" s="28">
        <v>136.77000000000001</v>
      </c>
      <c r="D347" s="29" t="s">
        <v>1669</v>
      </c>
      <c r="E347" s="19"/>
      <c r="F347" s="20">
        <f t="shared" si="16"/>
        <v>0</v>
      </c>
      <c r="G347" s="4"/>
      <c r="V347" s="1">
        <f t="shared" si="17"/>
        <v>0</v>
      </c>
      <c r="W347" s="1">
        <f t="shared" si="18"/>
        <v>0</v>
      </c>
    </row>
    <row r="348" spans="1:23" s="1" customFormat="1" ht="12.75" x14ac:dyDescent="0.2">
      <c r="A348" s="27" t="s">
        <v>2803</v>
      </c>
      <c r="B348" s="30">
        <v>580</v>
      </c>
      <c r="C348" s="28">
        <v>562.6</v>
      </c>
      <c r="D348" s="29" t="s">
        <v>2804</v>
      </c>
      <c r="E348" s="19"/>
      <c r="F348" s="20">
        <f t="shared" si="16"/>
        <v>0</v>
      </c>
      <c r="G348" s="4"/>
      <c r="V348" s="1">
        <f t="shared" si="17"/>
        <v>0</v>
      </c>
      <c r="W348" s="1">
        <f t="shared" si="18"/>
        <v>0</v>
      </c>
    </row>
    <row r="349" spans="1:23" s="1" customFormat="1" ht="12.75" x14ac:dyDescent="0.2">
      <c r="A349" s="27" t="s">
        <v>1101</v>
      </c>
      <c r="B349" s="28">
        <v>13000</v>
      </c>
      <c r="C349" s="28">
        <v>12610</v>
      </c>
      <c r="D349" s="29" t="s">
        <v>3</v>
      </c>
      <c r="E349" s="19"/>
      <c r="F349" s="20">
        <f t="shared" si="16"/>
        <v>0</v>
      </c>
      <c r="G349" s="4"/>
      <c r="V349" s="1">
        <f t="shared" si="17"/>
        <v>0</v>
      </c>
      <c r="W349" s="1">
        <f t="shared" si="18"/>
        <v>0</v>
      </c>
    </row>
    <row r="350" spans="1:23" s="1" customFormat="1" ht="12.75" x14ac:dyDescent="0.2">
      <c r="A350" s="27" t="s">
        <v>3518</v>
      </c>
      <c r="B350" s="28">
        <v>87800</v>
      </c>
      <c r="C350" s="28">
        <v>85166</v>
      </c>
      <c r="D350" s="29" t="s">
        <v>1669</v>
      </c>
      <c r="E350" s="19"/>
      <c r="F350" s="20">
        <f t="shared" ref="F350:F413" si="19">IFERROR(E350*B350,"Введите число")</f>
        <v>0</v>
      </c>
      <c r="G350" s="4"/>
      <c r="V350" s="1">
        <f t="shared" si="17"/>
        <v>0</v>
      </c>
      <c r="W350" s="1">
        <f t="shared" si="18"/>
        <v>0</v>
      </c>
    </row>
    <row r="351" spans="1:23" s="1" customFormat="1" ht="12.75" x14ac:dyDescent="0.2">
      <c r="A351" s="27" t="s">
        <v>1642</v>
      </c>
      <c r="B351" s="30">
        <v>145</v>
      </c>
      <c r="C351" s="28">
        <v>140.65</v>
      </c>
      <c r="D351" s="29" t="s">
        <v>1643</v>
      </c>
      <c r="E351" s="19"/>
      <c r="F351" s="20">
        <f t="shared" si="19"/>
        <v>0</v>
      </c>
      <c r="G351" s="4"/>
      <c r="V351" s="1">
        <f t="shared" si="17"/>
        <v>0</v>
      </c>
      <c r="W351" s="1">
        <f t="shared" si="18"/>
        <v>0</v>
      </c>
    </row>
    <row r="352" spans="1:23" s="1" customFormat="1" ht="12.75" x14ac:dyDescent="0.2">
      <c r="A352" s="27" t="s">
        <v>3519</v>
      </c>
      <c r="B352" s="28">
        <v>1625</v>
      </c>
      <c r="C352" s="28">
        <v>1576.25</v>
      </c>
      <c r="D352" s="29" t="s">
        <v>1669</v>
      </c>
      <c r="E352" s="19"/>
      <c r="F352" s="20">
        <f t="shared" si="19"/>
        <v>0</v>
      </c>
      <c r="G352" s="4"/>
      <c r="V352" s="1">
        <f t="shared" si="17"/>
        <v>0</v>
      </c>
      <c r="W352" s="1">
        <f t="shared" si="18"/>
        <v>0</v>
      </c>
    </row>
    <row r="353" spans="1:23" s="1" customFormat="1" ht="12.75" x14ac:dyDescent="0.2">
      <c r="A353" s="27" t="s">
        <v>294</v>
      </c>
      <c r="B353" s="28">
        <v>19000</v>
      </c>
      <c r="C353" s="28">
        <v>18430</v>
      </c>
      <c r="D353" s="29" t="s">
        <v>3</v>
      </c>
      <c r="E353" s="19"/>
      <c r="F353" s="20">
        <f t="shared" si="19"/>
        <v>0</v>
      </c>
      <c r="G353" s="4"/>
      <c r="V353" s="1">
        <f t="shared" si="17"/>
        <v>0</v>
      </c>
      <c r="W353" s="1">
        <f t="shared" si="18"/>
        <v>0</v>
      </c>
    </row>
    <row r="354" spans="1:23" s="1" customFormat="1" ht="12.75" x14ac:dyDescent="0.2">
      <c r="A354" s="27" t="s">
        <v>3999</v>
      </c>
      <c r="B354" s="28">
        <v>3350</v>
      </c>
      <c r="C354" s="28">
        <v>3350</v>
      </c>
      <c r="D354" s="29" t="s">
        <v>4000</v>
      </c>
      <c r="E354" s="19"/>
      <c r="F354" s="20">
        <f t="shared" si="19"/>
        <v>0</v>
      </c>
      <c r="G354" s="4"/>
      <c r="V354" s="1">
        <f t="shared" si="17"/>
        <v>0</v>
      </c>
      <c r="W354" s="1">
        <f t="shared" si="18"/>
        <v>0</v>
      </c>
    </row>
    <row r="355" spans="1:23" s="1" customFormat="1" ht="12.75" x14ac:dyDescent="0.2">
      <c r="A355" s="27" t="s">
        <v>2291</v>
      </c>
      <c r="B355" s="30">
        <v>975</v>
      </c>
      <c r="C355" s="28">
        <v>945.75</v>
      </c>
      <c r="D355" s="29" t="s">
        <v>509</v>
      </c>
      <c r="E355" s="19"/>
      <c r="F355" s="20">
        <f t="shared" si="19"/>
        <v>0</v>
      </c>
      <c r="G355" s="4"/>
      <c r="V355" s="1">
        <f t="shared" si="17"/>
        <v>0</v>
      </c>
      <c r="W355" s="1">
        <f t="shared" si="18"/>
        <v>0</v>
      </c>
    </row>
    <row r="356" spans="1:23" s="1" customFormat="1" ht="12.75" x14ac:dyDescent="0.2">
      <c r="A356" s="27" t="s">
        <v>3227</v>
      </c>
      <c r="B356" s="28">
        <v>40900</v>
      </c>
      <c r="C356" s="28">
        <v>39673</v>
      </c>
      <c r="D356" s="29" t="s">
        <v>309</v>
      </c>
      <c r="E356" s="19"/>
      <c r="F356" s="20">
        <f t="shared" si="19"/>
        <v>0</v>
      </c>
      <c r="G356" s="4"/>
      <c r="V356" s="1">
        <f t="shared" si="17"/>
        <v>0</v>
      </c>
      <c r="W356" s="1">
        <f t="shared" si="18"/>
        <v>0</v>
      </c>
    </row>
    <row r="357" spans="1:23" s="1" customFormat="1" ht="12.75" x14ac:dyDescent="0.2">
      <c r="A357" s="27" t="s">
        <v>2561</v>
      </c>
      <c r="B357" s="28">
        <v>1100</v>
      </c>
      <c r="C357" s="28">
        <v>1067</v>
      </c>
      <c r="D357" s="29" t="s">
        <v>167</v>
      </c>
      <c r="E357" s="19"/>
      <c r="F357" s="20">
        <f t="shared" si="19"/>
        <v>0</v>
      </c>
      <c r="G357" s="4"/>
      <c r="V357" s="1">
        <f t="shared" si="17"/>
        <v>0</v>
      </c>
      <c r="W357" s="1">
        <f t="shared" si="18"/>
        <v>0</v>
      </c>
    </row>
    <row r="358" spans="1:23" s="1" customFormat="1" ht="12.75" x14ac:dyDescent="0.2">
      <c r="A358" s="27" t="s">
        <v>2805</v>
      </c>
      <c r="B358" s="30">
        <v>850</v>
      </c>
      <c r="C358" s="28">
        <v>824.5</v>
      </c>
      <c r="D358" s="29" t="s">
        <v>158</v>
      </c>
      <c r="E358" s="19"/>
      <c r="F358" s="20">
        <f t="shared" si="19"/>
        <v>0</v>
      </c>
      <c r="G358" s="4"/>
      <c r="V358" s="1">
        <f t="shared" si="17"/>
        <v>0</v>
      </c>
      <c r="W358" s="1">
        <f t="shared" si="18"/>
        <v>0</v>
      </c>
    </row>
    <row r="359" spans="1:23" s="1" customFormat="1" ht="12.75" x14ac:dyDescent="0.2">
      <c r="A359" s="27" t="s">
        <v>1819</v>
      </c>
      <c r="B359" s="28">
        <v>1200</v>
      </c>
      <c r="C359" s="28">
        <v>1164</v>
      </c>
      <c r="D359" s="29" t="s">
        <v>3</v>
      </c>
      <c r="E359" s="19"/>
      <c r="F359" s="20">
        <f t="shared" si="19"/>
        <v>0</v>
      </c>
      <c r="G359" s="4"/>
      <c r="V359" s="1">
        <f t="shared" si="17"/>
        <v>0</v>
      </c>
      <c r="W359" s="1">
        <f t="shared" si="18"/>
        <v>0</v>
      </c>
    </row>
    <row r="360" spans="1:23" s="1" customFormat="1" ht="12.75" x14ac:dyDescent="0.2">
      <c r="A360" s="27" t="s">
        <v>2292</v>
      </c>
      <c r="B360" s="28">
        <v>9350</v>
      </c>
      <c r="C360" s="28">
        <v>9069.5</v>
      </c>
      <c r="D360" s="29" t="s">
        <v>509</v>
      </c>
      <c r="E360" s="19"/>
      <c r="F360" s="20">
        <f t="shared" si="19"/>
        <v>0</v>
      </c>
      <c r="G360" s="4"/>
      <c r="V360" s="1">
        <f t="shared" si="17"/>
        <v>0</v>
      </c>
      <c r="W360" s="1">
        <f t="shared" si="18"/>
        <v>0</v>
      </c>
    </row>
    <row r="361" spans="1:23" s="1" customFormat="1" ht="12.75" x14ac:dyDescent="0.2">
      <c r="A361" s="27" t="s">
        <v>2293</v>
      </c>
      <c r="B361" s="28">
        <v>40400</v>
      </c>
      <c r="C361" s="28">
        <v>39188</v>
      </c>
      <c r="D361" s="29" t="s">
        <v>239</v>
      </c>
      <c r="E361" s="19"/>
      <c r="F361" s="20">
        <f t="shared" si="19"/>
        <v>0</v>
      </c>
      <c r="G361" s="4"/>
      <c r="V361" s="1">
        <f t="shared" si="17"/>
        <v>0</v>
      </c>
      <c r="W361" s="1">
        <f t="shared" si="18"/>
        <v>0</v>
      </c>
    </row>
    <row r="362" spans="1:23" s="1" customFormat="1" ht="12.75" x14ac:dyDescent="0.2">
      <c r="A362" s="27" t="s">
        <v>3023</v>
      </c>
      <c r="B362" s="28">
        <v>41600</v>
      </c>
      <c r="C362" s="28">
        <v>41600</v>
      </c>
      <c r="D362" s="29" t="s">
        <v>58</v>
      </c>
      <c r="E362" s="19"/>
      <c r="F362" s="20">
        <f t="shared" si="19"/>
        <v>0</v>
      </c>
      <c r="G362" s="4"/>
      <c r="V362" s="1">
        <f t="shared" si="17"/>
        <v>0</v>
      </c>
      <c r="W362" s="1">
        <f t="shared" si="18"/>
        <v>0</v>
      </c>
    </row>
    <row r="363" spans="1:23" s="1" customFormat="1" ht="12.75" x14ac:dyDescent="0.2">
      <c r="A363" s="27" t="s">
        <v>3228</v>
      </c>
      <c r="B363" s="28">
        <v>19200</v>
      </c>
      <c r="C363" s="28">
        <v>18624</v>
      </c>
      <c r="D363" s="29" t="s">
        <v>300</v>
      </c>
      <c r="E363" s="19"/>
      <c r="F363" s="20">
        <f t="shared" si="19"/>
        <v>0</v>
      </c>
      <c r="G363" s="4"/>
      <c r="V363" s="1">
        <f t="shared" si="17"/>
        <v>0</v>
      </c>
      <c r="W363" s="1">
        <f t="shared" si="18"/>
        <v>0</v>
      </c>
    </row>
    <row r="364" spans="1:23" s="1" customFormat="1" ht="12.75" x14ac:dyDescent="0.2">
      <c r="A364" s="27" t="s">
        <v>1765</v>
      </c>
      <c r="B364" s="28">
        <v>11050</v>
      </c>
      <c r="C364" s="28">
        <v>11050</v>
      </c>
      <c r="D364" s="29" t="s">
        <v>702</v>
      </c>
      <c r="E364" s="19"/>
      <c r="F364" s="20">
        <f t="shared" si="19"/>
        <v>0</v>
      </c>
      <c r="G364" s="4"/>
      <c r="V364" s="1">
        <f t="shared" si="17"/>
        <v>0</v>
      </c>
      <c r="W364" s="1">
        <f t="shared" si="18"/>
        <v>0</v>
      </c>
    </row>
    <row r="365" spans="1:23" s="1" customFormat="1" ht="12.75" x14ac:dyDescent="0.2">
      <c r="A365" s="27" t="s">
        <v>992</v>
      </c>
      <c r="B365" s="28">
        <v>1300</v>
      </c>
      <c r="C365" s="28">
        <v>1261</v>
      </c>
      <c r="D365" s="29" t="s">
        <v>346</v>
      </c>
      <c r="E365" s="19"/>
      <c r="F365" s="20">
        <f t="shared" si="19"/>
        <v>0</v>
      </c>
      <c r="G365" s="4"/>
      <c r="V365" s="1">
        <f t="shared" si="17"/>
        <v>0</v>
      </c>
      <c r="W365" s="1">
        <f t="shared" si="18"/>
        <v>0</v>
      </c>
    </row>
    <row r="366" spans="1:23" s="1" customFormat="1" ht="12.75" x14ac:dyDescent="0.2">
      <c r="A366" s="27" t="s">
        <v>2456</v>
      </c>
      <c r="B366" s="28">
        <v>3250</v>
      </c>
      <c r="C366" s="28">
        <v>3250</v>
      </c>
      <c r="D366" s="29" t="s">
        <v>10</v>
      </c>
      <c r="E366" s="19"/>
      <c r="F366" s="20">
        <f t="shared" si="19"/>
        <v>0</v>
      </c>
      <c r="G366" s="4"/>
      <c r="V366" s="1">
        <f t="shared" si="17"/>
        <v>0</v>
      </c>
      <c r="W366" s="1">
        <f t="shared" si="18"/>
        <v>0</v>
      </c>
    </row>
    <row r="367" spans="1:23" s="1" customFormat="1" ht="12.75" x14ac:dyDescent="0.2">
      <c r="A367" s="27" t="s">
        <v>2090</v>
      </c>
      <c r="B367" s="28">
        <v>8000</v>
      </c>
      <c r="C367" s="28">
        <v>8000</v>
      </c>
      <c r="D367" s="29" t="s">
        <v>10</v>
      </c>
      <c r="E367" s="19"/>
      <c r="F367" s="20">
        <f t="shared" si="19"/>
        <v>0</v>
      </c>
      <c r="G367" s="4"/>
      <c r="V367" s="1">
        <f t="shared" si="17"/>
        <v>0</v>
      </c>
      <c r="W367" s="1">
        <f t="shared" si="18"/>
        <v>0</v>
      </c>
    </row>
    <row r="368" spans="1:23" s="1" customFormat="1" ht="12.75" x14ac:dyDescent="0.2">
      <c r="A368" s="27" t="s">
        <v>3629</v>
      </c>
      <c r="B368" s="28">
        <v>16850</v>
      </c>
      <c r="C368" s="28">
        <v>16344.5</v>
      </c>
      <c r="D368" s="29" t="s">
        <v>26</v>
      </c>
      <c r="E368" s="19"/>
      <c r="F368" s="20">
        <f t="shared" si="19"/>
        <v>0</v>
      </c>
      <c r="G368" s="4"/>
      <c r="V368" s="1">
        <f t="shared" si="17"/>
        <v>0</v>
      </c>
      <c r="W368" s="1">
        <f t="shared" si="18"/>
        <v>0</v>
      </c>
    </row>
    <row r="369" spans="1:23" s="1" customFormat="1" ht="12.75" x14ac:dyDescent="0.2">
      <c r="A369" s="27" t="s">
        <v>1515</v>
      </c>
      <c r="B369" s="28">
        <v>28100</v>
      </c>
      <c r="C369" s="28">
        <v>27257</v>
      </c>
      <c r="D369" s="29" t="s">
        <v>26</v>
      </c>
      <c r="E369" s="19"/>
      <c r="F369" s="20">
        <f t="shared" si="19"/>
        <v>0</v>
      </c>
      <c r="G369" s="4"/>
      <c r="V369" s="1">
        <f t="shared" si="17"/>
        <v>0</v>
      </c>
      <c r="W369" s="1">
        <f t="shared" si="18"/>
        <v>0</v>
      </c>
    </row>
    <row r="370" spans="1:23" s="1" customFormat="1" ht="12.75" x14ac:dyDescent="0.2">
      <c r="A370" s="27" t="s">
        <v>3229</v>
      </c>
      <c r="B370" s="28">
        <v>52650</v>
      </c>
      <c r="C370" s="28">
        <v>51070.5</v>
      </c>
      <c r="D370" s="29" t="s">
        <v>21</v>
      </c>
      <c r="E370" s="19"/>
      <c r="F370" s="20">
        <f t="shared" si="19"/>
        <v>0</v>
      </c>
      <c r="G370" s="4"/>
      <c r="V370" s="1">
        <f t="shared" si="17"/>
        <v>0</v>
      </c>
      <c r="W370" s="1">
        <f t="shared" si="18"/>
        <v>0</v>
      </c>
    </row>
    <row r="371" spans="1:23" s="1" customFormat="1" ht="12.75" x14ac:dyDescent="0.2">
      <c r="A371" s="27" t="s">
        <v>3230</v>
      </c>
      <c r="B371" s="28">
        <v>44600</v>
      </c>
      <c r="C371" s="28">
        <v>43262</v>
      </c>
      <c r="D371" s="29" t="s">
        <v>21</v>
      </c>
      <c r="E371" s="19"/>
      <c r="F371" s="20">
        <f t="shared" si="19"/>
        <v>0</v>
      </c>
      <c r="G371" s="4"/>
      <c r="V371" s="1">
        <f t="shared" si="17"/>
        <v>0</v>
      </c>
      <c r="W371" s="1">
        <f t="shared" si="18"/>
        <v>0</v>
      </c>
    </row>
    <row r="372" spans="1:23" s="1" customFormat="1" ht="12.75" x14ac:dyDescent="0.2">
      <c r="A372" s="27" t="s">
        <v>1551</v>
      </c>
      <c r="B372" s="28">
        <v>2675</v>
      </c>
      <c r="C372" s="28">
        <v>2675</v>
      </c>
      <c r="D372" s="29" t="s">
        <v>311</v>
      </c>
      <c r="E372" s="21"/>
      <c r="F372" s="20">
        <f t="shared" si="19"/>
        <v>0</v>
      </c>
      <c r="G372" s="4"/>
      <c r="V372" s="1">
        <f t="shared" si="17"/>
        <v>0</v>
      </c>
      <c r="W372" s="1">
        <f t="shared" si="18"/>
        <v>0</v>
      </c>
    </row>
    <row r="373" spans="1:23" s="1" customFormat="1" ht="12.75" x14ac:dyDescent="0.2">
      <c r="A373" s="27" t="s">
        <v>1199</v>
      </c>
      <c r="B373" s="28">
        <v>3525</v>
      </c>
      <c r="C373" s="28">
        <v>3419.25</v>
      </c>
      <c r="D373" s="29" t="s">
        <v>311</v>
      </c>
      <c r="E373" s="21"/>
      <c r="F373" s="20">
        <f t="shared" si="19"/>
        <v>0</v>
      </c>
      <c r="G373" s="4"/>
      <c r="V373" s="1">
        <f t="shared" si="17"/>
        <v>0</v>
      </c>
      <c r="W373" s="1">
        <f t="shared" si="18"/>
        <v>0</v>
      </c>
    </row>
    <row r="374" spans="1:23" s="1" customFormat="1" ht="12.75" x14ac:dyDescent="0.2">
      <c r="A374" s="27" t="s">
        <v>1199</v>
      </c>
      <c r="B374" s="28">
        <v>3525</v>
      </c>
      <c r="C374" s="28">
        <v>3525</v>
      </c>
      <c r="D374" s="29" t="s">
        <v>311</v>
      </c>
      <c r="E374" s="21"/>
      <c r="F374" s="20">
        <f t="shared" si="19"/>
        <v>0</v>
      </c>
      <c r="G374" s="4"/>
      <c r="V374" s="1">
        <f t="shared" si="17"/>
        <v>0</v>
      </c>
      <c r="W374" s="1">
        <f t="shared" si="18"/>
        <v>0</v>
      </c>
    </row>
    <row r="375" spans="1:23" s="1" customFormat="1" ht="12.75" x14ac:dyDescent="0.2">
      <c r="A375" s="27" t="s">
        <v>3231</v>
      </c>
      <c r="B375" s="28">
        <v>32450</v>
      </c>
      <c r="C375" s="28">
        <v>31476.5</v>
      </c>
      <c r="D375" s="29" t="s">
        <v>4</v>
      </c>
      <c r="E375" s="19"/>
      <c r="F375" s="20">
        <f t="shared" si="19"/>
        <v>0</v>
      </c>
      <c r="G375" s="4"/>
      <c r="V375" s="1">
        <f t="shared" si="17"/>
        <v>0</v>
      </c>
      <c r="W375" s="1">
        <f t="shared" si="18"/>
        <v>0</v>
      </c>
    </row>
    <row r="376" spans="1:23" s="1" customFormat="1" ht="12.75" x14ac:dyDescent="0.2">
      <c r="A376" s="27" t="s">
        <v>450</v>
      </c>
      <c r="B376" s="28">
        <v>25350</v>
      </c>
      <c r="C376" s="28">
        <v>24589.5</v>
      </c>
      <c r="D376" s="29" t="s">
        <v>300</v>
      </c>
      <c r="E376" s="19"/>
      <c r="F376" s="20">
        <f t="shared" si="19"/>
        <v>0</v>
      </c>
      <c r="G376" s="4"/>
      <c r="V376" s="1">
        <f t="shared" si="17"/>
        <v>0</v>
      </c>
      <c r="W376" s="1">
        <f t="shared" si="18"/>
        <v>0</v>
      </c>
    </row>
    <row r="377" spans="1:23" s="1" customFormat="1" ht="12.75" x14ac:dyDescent="0.2">
      <c r="A377" s="27" t="s">
        <v>1290</v>
      </c>
      <c r="B377" s="28">
        <v>32500</v>
      </c>
      <c r="C377" s="28">
        <v>32500</v>
      </c>
      <c r="D377" s="29" t="s">
        <v>300</v>
      </c>
      <c r="E377" s="19"/>
      <c r="F377" s="20">
        <f t="shared" si="19"/>
        <v>0</v>
      </c>
      <c r="G377" s="4"/>
      <c r="V377" s="1">
        <f t="shared" si="17"/>
        <v>0</v>
      </c>
      <c r="W377" s="1">
        <f t="shared" si="18"/>
        <v>0</v>
      </c>
    </row>
    <row r="378" spans="1:23" s="1" customFormat="1" ht="12.75" x14ac:dyDescent="0.2">
      <c r="A378" s="27" t="s">
        <v>3630</v>
      </c>
      <c r="B378" s="28">
        <v>50650</v>
      </c>
      <c r="C378" s="28">
        <v>49130.5</v>
      </c>
      <c r="D378" s="29" t="s">
        <v>300</v>
      </c>
      <c r="E378" s="19"/>
      <c r="F378" s="20">
        <f t="shared" si="19"/>
        <v>0</v>
      </c>
      <c r="G378" s="4"/>
      <c r="V378" s="1">
        <f t="shared" si="17"/>
        <v>0</v>
      </c>
      <c r="W378" s="1">
        <f t="shared" si="18"/>
        <v>0</v>
      </c>
    </row>
    <row r="379" spans="1:23" s="1" customFormat="1" ht="12.75" x14ac:dyDescent="0.2">
      <c r="A379" s="27" t="s">
        <v>378</v>
      </c>
      <c r="B379" s="28">
        <v>39650</v>
      </c>
      <c r="C379" s="28">
        <v>39650</v>
      </c>
      <c r="D379" s="29" t="s">
        <v>12</v>
      </c>
      <c r="E379" s="19"/>
      <c r="F379" s="20">
        <f t="shared" si="19"/>
        <v>0</v>
      </c>
      <c r="G379" s="4"/>
      <c r="V379" s="1">
        <f t="shared" si="17"/>
        <v>0</v>
      </c>
      <c r="W379" s="1">
        <f t="shared" si="18"/>
        <v>0</v>
      </c>
    </row>
    <row r="380" spans="1:23" s="1" customFormat="1" ht="12.75" x14ac:dyDescent="0.2">
      <c r="A380" s="27" t="s">
        <v>3631</v>
      </c>
      <c r="B380" s="28">
        <v>48900</v>
      </c>
      <c r="C380" s="28">
        <v>48900</v>
      </c>
      <c r="D380" s="29" t="s">
        <v>12</v>
      </c>
      <c r="E380" s="19"/>
      <c r="F380" s="20">
        <f t="shared" si="19"/>
        <v>0</v>
      </c>
      <c r="G380" s="4"/>
      <c r="V380" s="1">
        <f t="shared" si="17"/>
        <v>0</v>
      </c>
      <c r="W380" s="1">
        <f t="shared" si="18"/>
        <v>0</v>
      </c>
    </row>
    <row r="381" spans="1:23" s="1" customFormat="1" ht="12.75" x14ac:dyDescent="0.2">
      <c r="A381" s="27" t="s">
        <v>2330</v>
      </c>
      <c r="B381" s="28">
        <v>64050</v>
      </c>
      <c r="C381" s="28">
        <v>64050</v>
      </c>
      <c r="D381" s="29" t="s">
        <v>12</v>
      </c>
      <c r="E381" s="19"/>
      <c r="F381" s="20">
        <f t="shared" si="19"/>
        <v>0</v>
      </c>
      <c r="G381" s="4"/>
      <c r="V381" s="1">
        <f t="shared" si="17"/>
        <v>0</v>
      </c>
      <c r="W381" s="1">
        <f t="shared" si="18"/>
        <v>0</v>
      </c>
    </row>
    <row r="382" spans="1:23" s="1" customFormat="1" ht="12.75" x14ac:dyDescent="0.2">
      <c r="A382" s="27" t="s">
        <v>701</v>
      </c>
      <c r="B382" s="28">
        <v>84300</v>
      </c>
      <c r="C382" s="28">
        <v>84300</v>
      </c>
      <c r="D382" s="29" t="s">
        <v>12</v>
      </c>
      <c r="E382" s="19"/>
      <c r="F382" s="20">
        <f t="shared" si="19"/>
        <v>0</v>
      </c>
      <c r="G382" s="4"/>
      <c r="V382" s="1">
        <f t="shared" si="17"/>
        <v>0</v>
      </c>
      <c r="W382" s="1">
        <f t="shared" si="18"/>
        <v>0</v>
      </c>
    </row>
    <row r="383" spans="1:23" s="1" customFormat="1" ht="12.75" x14ac:dyDescent="0.2">
      <c r="A383" s="27" t="s">
        <v>1670</v>
      </c>
      <c r="B383" s="28">
        <v>127500</v>
      </c>
      <c r="C383" s="28">
        <v>127500</v>
      </c>
      <c r="D383" s="29" t="s">
        <v>12</v>
      </c>
      <c r="E383" s="19"/>
      <c r="F383" s="20">
        <f t="shared" si="19"/>
        <v>0</v>
      </c>
      <c r="G383" s="4"/>
      <c r="V383" s="1">
        <f t="shared" si="17"/>
        <v>0</v>
      </c>
      <c r="W383" s="1">
        <f t="shared" si="18"/>
        <v>0</v>
      </c>
    </row>
    <row r="384" spans="1:23" s="1" customFormat="1" ht="12.75" x14ac:dyDescent="0.2">
      <c r="A384" s="27" t="s">
        <v>3154</v>
      </c>
      <c r="B384" s="28">
        <v>21500</v>
      </c>
      <c r="C384" s="28">
        <v>21500</v>
      </c>
      <c r="D384" s="29" t="s">
        <v>1197</v>
      </c>
      <c r="E384" s="19"/>
      <c r="F384" s="20">
        <f t="shared" si="19"/>
        <v>0</v>
      </c>
      <c r="G384" s="4"/>
      <c r="V384" s="1">
        <f t="shared" si="17"/>
        <v>0</v>
      </c>
      <c r="W384" s="1">
        <f t="shared" si="18"/>
        <v>0</v>
      </c>
    </row>
    <row r="385" spans="1:23" s="1" customFormat="1" ht="12.75" x14ac:dyDescent="0.2">
      <c r="A385" s="27" t="s">
        <v>3155</v>
      </c>
      <c r="B385" s="28">
        <v>42650</v>
      </c>
      <c r="C385" s="28">
        <v>42650</v>
      </c>
      <c r="D385" s="29" t="s">
        <v>1197</v>
      </c>
      <c r="E385" s="19"/>
      <c r="F385" s="20">
        <f t="shared" si="19"/>
        <v>0</v>
      </c>
      <c r="G385" s="4"/>
      <c r="V385" s="1">
        <f t="shared" si="17"/>
        <v>0</v>
      </c>
      <c r="W385" s="1">
        <f t="shared" si="18"/>
        <v>0</v>
      </c>
    </row>
    <row r="386" spans="1:23" s="1" customFormat="1" ht="12.75" x14ac:dyDescent="0.2">
      <c r="A386" s="27" t="s">
        <v>712</v>
      </c>
      <c r="B386" s="28">
        <v>47650</v>
      </c>
      <c r="C386" s="28">
        <v>46220.5</v>
      </c>
      <c r="D386" s="29" t="s">
        <v>61</v>
      </c>
      <c r="E386" s="19"/>
      <c r="F386" s="20">
        <f t="shared" si="19"/>
        <v>0</v>
      </c>
      <c r="G386" s="4"/>
      <c r="V386" s="1">
        <f t="shared" si="17"/>
        <v>0</v>
      </c>
      <c r="W386" s="1">
        <f t="shared" si="18"/>
        <v>0</v>
      </c>
    </row>
    <row r="387" spans="1:23" s="1" customFormat="1" ht="12.75" x14ac:dyDescent="0.2">
      <c r="A387" s="27" t="s">
        <v>3632</v>
      </c>
      <c r="B387" s="28">
        <v>11200</v>
      </c>
      <c r="C387" s="28">
        <v>10864</v>
      </c>
      <c r="D387" s="29" t="s">
        <v>10</v>
      </c>
      <c r="E387" s="19"/>
      <c r="F387" s="20">
        <f t="shared" si="19"/>
        <v>0</v>
      </c>
      <c r="G387" s="4"/>
      <c r="H387" s="3"/>
      <c r="V387" s="1">
        <f t="shared" si="17"/>
        <v>0</v>
      </c>
      <c r="W387" s="1">
        <f t="shared" si="18"/>
        <v>0</v>
      </c>
    </row>
    <row r="388" spans="1:23" s="1" customFormat="1" ht="12.75" x14ac:dyDescent="0.2">
      <c r="A388" s="27" t="s">
        <v>3633</v>
      </c>
      <c r="B388" s="28">
        <v>11300</v>
      </c>
      <c r="C388" s="28">
        <v>10961</v>
      </c>
      <c r="D388" s="29" t="s">
        <v>28</v>
      </c>
      <c r="E388" s="19"/>
      <c r="F388" s="20">
        <f t="shared" si="19"/>
        <v>0</v>
      </c>
      <c r="G388" s="4"/>
      <c r="H388" s="3"/>
      <c r="V388" s="1">
        <f t="shared" si="17"/>
        <v>0</v>
      </c>
      <c r="W388" s="1">
        <f t="shared" si="18"/>
        <v>0</v>
      </c>
    </row>
    <row r="389" spans="1:23" s="1" customFormat="1" ht="12.75" x14ac:dyDescent="0.2">
      <c r="A389" s="27" t="s">
        <v>1976</v>
      </c>
      <c r="B389" s="28">
        <v>6600</v>
      </c>
      <c r="C389" s="28">
        <v>6402</v>
      </c>
      <c r="D389" s="29" t="s">
        <v>10</v>
      </c>
      <c r="E389" s="19"/>
      <c r="F389" s="20">
        <f t="shared" si="19"/>
        <v>0</v>
      </c>
      <c r="G389" s="4"/>
      <c r="H389" s="3"/>
      <c r="V389" s="1">
        <f t="shared" si="17"/>
        <v>0</v>
      </c>
      <c r="W389" s="1">
        <f t="shared" si="18"/>
        <v>0</v>
      </c>
    </row>
    <row r="390" spans="1:23" s="1" customFormat="1" ht="12.75" x14ac:dyDescent="0.2">
      <c r="A390" s="27" t="s">
        <v>1490</v>
      </c>
      <c r="B390" s="28">
        <v>41050</v>
      </c>
      <c r="C390" s="28">
        <v>39818.5</v>
      </c>
      <c r="D390" s="29" t="s">
        <v>3</v>
      </c>
      <c r="E390" s="19"/>
      <c r="F390" s="20">
        <f t="shared" si="19"/>
        <v>0</v>
      </c>
      <c r="V390" s="1">
        <f t="shared" ref="V390:V453" si="20">C390*E390</f>
        <v>0</v>
      </c>
      <c r="W390" s="1">
        <f t="shared" si="18"/>
        <v>0</v>
      </c>
    </row>
    <row r="391" spans="1:23" s="1" customFormat="1" ht="12.75" x14ac:dyDescent="0.2">
      <c r="A391" s="27" t="s">
        <v>2699</v>
      </c>
      <c r="B391" s="28">
        <v>50950</v>
      </c>
      <c r="C391" s="28">
        <v>50950</v>
      </c>
      <c r="D391" s="29" t="s">
        <v>305</v>
      </c>
      <c r="E391" s="19"/>
      <c r="F391" s="20">
        <f t="shared" si="19"/>
        <v>0</v>
      </c>
      <c r="V391" s="1">
        <f t="shared" si="20"/>
        <v>0</v>
      </c>
      <c r="W391" s="1">
        <f t="shared" si="18"/>
        <v>0</v>
      </c>
    </row>
    <row r="392" spans="1:23" s="1" customFormat="1" ht="12.75" x14ac:dyDescent="0.2">
      <c r="A392" s="27" t="s">
        <v>1977</v>
      </c>
      <c r="B392" s="28">
        <v>64400</v>
      </c>
      <c r="C392" s="28">
        <v>64400</v>
      </c>
      <c r="D392" s="29" t="s">
        <v>11</v>
      </c>
      <c r="E392" s="19"/>
      <c r="F392" s="20">
        <f t="shared" si="19"/>
        <v>0</v>
      </c>
      <c r="V392" s="1">
        <f t="shared" si="20"/>
        <v>0</v>
      </c>
      <c r="W392" s="1">
        <f t="shared" si="18"/>
        <v>0</v>
      </c>
    </row>
    <row r="393" spans="1:23" s="1" customFormat="1" ht="12.75" x14ac:dyDescent="0.2">
      <c r="A393" s="27" t="s">
        <v>640</v>
      </c>
      <c r="B393" s="28">
        <v>7900</v>
      </c>
      <c r="C393" s="28">
        <v>7900</v>
      </c>
      <c r="D393" s="29" t="s">
        <v>589</v>
      </c>
      <c r="E393" s="19"/>
      <c r="F393" s="20">
        <f t="shared" si="19"/>
        <v>0</v>
      </c>
      <c r="V393" s="1">
        <f t="shared" si="20"/>
        <v>0</v>
      </c>
      <c r="W393" s="1">
        <f t="shared" si="18"/>
        <v>0</v>
      </c>
    </row>
    <row r="394" spans="1:23" s="1" customFormat="1" ht="12.75" x14ac:dyDescent="0.2">
      <c r="A394" s="27" t="s">
        <v>641</v>
      </c>
      <c r="B394" s="28">
        <v>6550</v>
      </c>
      <c r="C394" s="28">
        <v>6550</v>
      </c>
      <c r="D394" s="29" t="s">
        <v>589</v>
      </c>
      <c r="E394" s="19"/>
      <c r="F394" s="20">
        <f t="shared" si="19"/>
        <v>0</v>
      </c>
      <c r="V394" s="1">
        <f t="shared" si="20"/>
        <v>0</v>
      </c>
      <c r="W394" s="1">
        <f t="shared" ref="W394:W457" si="21">IF(E394&gt;0,1,0)</f>
        <v>0</v>
      </c>
    </row>
    <row r="395" spans="1:23" s="1" customFormat="1" ht="12.75" x14ac:dyDescent="0.2">
      <c r="A395" s="27" t="s">
        <v>642</v>
      </c>
      <c r="B395" s="28">
        <v>7875</v>
      </c>
      <c r="C395" s="28">
        <v>7875</v>
      </c>
      <c r="D395" s="29" t="s">
        <v>589</v>
      </c>
      <c r="E395" s="19"/>
      <c r="F395" s="20">
        <f t="shared" si="19"/>
        <v>0</v>
      </c>
      <c r="V395" s="1">
        <f t="shared" si="20"/>
        <v>0</v>
      </c>
      <c r="W395" s="1">
        <f t="shared" si="21"/>
        <v>0</v>
      </c>
    </row>
    <row r="396" spans="1:23" s="1" customFormat="1" ht="12.75" x14ac:dyDescent="0.2">
      <c r="A396" s="27" t="s">
        <v>643</v>
      </c>
      <c r="B396" s="28">
        <v>3000</v>
      </c>
      <c r="C396" s="28">
        <v>3000</v>
      </c>
      <c r="D396" s="29" t="s">
        <v>314</v>
      </c>
      <c r="E396" s="19"/>
      <c r="F396" s="20">
        <f t="shared" si="19"/>
        <v>0</v>
      </c>
      <c r="V396" s="1">
        <f t="shared" si="20"/>
        <v>0</v>
      </c>
      <c r="W396" s="1">
        <f t="shared" si="21"/>
        <v>0</v>
      </c>
    </row>
    <row r="397" spans="1:23" s="1" customFormat="1" ht="12.75" x14ac:dyDescent="0.2">
      <c r="A397" s="27" t="s">
        <v>1582</v>
      </c>
      <c r="B397" s="28">
        <v>29400</v>
      </c>
      <c r="C397" s="28">
        <v>28518</v>
      </c>
      <c r="D397" s="29" t="s">
        <v>65</v>
      </c>
      <c r="E397" s="19"/>
      <c r="F397" s="20">
        <f t="shared" si="19"/>
        <v>0</v>
      </c>
      <c r="V397" s="1">
        <f t="shared" si="20"/>
        <v>0</v>
      </c>
      <c r="W397" s="1">
        <f t="shared" si="21"/>
        <v>0</v>
      </c>
    </row>
    <row r="398" spans="1:23" s="1" customFormat="1" ht="12.75" x14ac:dyDescent="0.2">
      <c r="A398" s="27" t="s">
        <v>2562</v>
      </c>
      <c r="B398" s="28">
        <v>27800</v>
      </c>
      <c r="C398" s="28">
        <v>26966</v>
      </c>
      <c r="D398" s="29" t="s">
        <v>65</v>
      </c>
      <c r="E398" s="19"/>
      <c r="F398" s="20">
        <f t="shared" si="19"/>
        <v>0</v>
      </c>
      <c r="V398" s="1">
        <f t="shared" si="20"/>
        <v>0</v>
      </c>
      <c r="W398" s="1">
        <f t="shared" si="21"/>
        <v>0</v>
      </c>
    </row>
    <row r="399" spans="1:23" s="1" customFormat="1" ht="12.75" x14ac:dyDescent="0.2">
      <c r="A399" s="27" t="s">
        <v>2457</v>
      </c>
      <c r="B399" s="28">
        <v>1050</v>
      </c>
      <c r="C399" s="28">
        <v>1018.5</v>
      </c>
      <c r="D399" s="29" t="s">
        <v>311</v>
      </c>
      <c r="E399" s="19"/>
      <c r="F399" s="20">
        <f t="shared" si="19"/>
        <v>0</v>
      </c>
      <c r="V399" s="1">
        <f t="shared" si="20"/>
        <v>0</v>
      </c>
      <c r="W399" s="1">
        <f t="shared" si="21"/>
        <v>0</v>
      </c>
    </row>
    <row r="400" spans="1:23" s="1" customFormat="1" ht="12.75" x14ac:dyDescent="0.2">
      <c r="A400" s="27" t="s">
        <v>2457</v>
      </c>
      <c r="B400" s="28">
        <v>1050</v>
      </c>
      <c r="C400" s="28">
        <v>1050</v>
      </c>
      <c r="D400" s="29" t="s">
        <v>311</v>
      </c>
      <c r="E400" s="19"/>
      <c r="F400" s="20">
        <f t="shared" si="19"/>
        <v>0</v>
      </c>
      <c r="V400" s="1">
        <f t="shared" si="20"/>
        <v>0</v>
      </c>
      <c r="W400" s="1">
        <f t="shared" si="21"/>
        <v>0</v>
      </c>
    </row>
    <row r="401" spans="1:23" s="1" customFormat="1" ht="12.75" x14ac:dyDescent="0.2">
      <c r="A401" s="27" t="s">
        <v>1928</v>
      </c>
      <c r="B401" s="28">
        <v>23700</v>
      </c>
      <c r="C401" s="28">
        <v>23700</v>
      </c>
      <c r="D401" s="29" t="s">
        <v>7</v>
      </c>
      <c r="E401" s="19"/>
      <c r="F401" s="20">
        <f t="shared" si="19"/>
        <v>0</v>
      </c>
      <c r="V401" s="1">
        <f t="shared" si="20"/>
        <v>0</v>
      </c>
      <c r="W401" s="1">
        <f t="shared" si="21"/>
        <v>0</v>
      </c>
    </row>
    <row r="402" spans="1:23" s="1" customFormat="1" ht="12.75" x14ac:dyDescent="0.2">
      <c r="A402" s="27" t="s">
        <v>1929</v>
      </c>
      <c r="B402" s="28">
        <v>21950</v>
      </c>
      <c r="C402" s="28">
        <v>21950</v>
      </c>
      <c r="D402" s="29" t="s">
        <v>7</v>
      </c>
      <c r="E402" s="19"/>
      <c r="F402" s="20">
        <f t="shared" si="19"/>
        <v>0</v>
      </c>
      <c r="V402" s="1">
        <f t="shared" si="20"/>
        <v>0</v>
      </c>
      <c r="W402" s="1">
        <f t="shared" si="21"/>
        <v>0</v>
      </c>
    </row>
    <row r="403" spans="1:23" s="1" customFormat="1" ht="12.75" x14ac:dyDescent="0.2">
      <c r="A403" s="27" t="s">
        <v>1930</v>
      </c>
      <c r="B403" s="28">
        <v>4650</v>
      </c>
      <c r="C403" s="28">
        <v>4510.5</v>
      </c>
      <c r="D403" s="29" t="s">
        <v>7</v>
      </c>
      <c r="E403" s="19"/>
      <c r="F403" s="20">
        <f t="shared" si="19"/>
        <v>0</v>
      </c>
      <c r="V403" s="1">
        <f t="shared" si="20"/>
        <v>0</v>
      </c>
      <c r="W403" s="1">
        <f t="shared" si="21"/>
        <v>0</v>
      </c>
    </row>
    <row r="404" spans="1:23" s="1" customFormat="1" ht="12.75" x14ac:dyDescent="0.2">
      <c r="A404" s="27" t="s">
        <v>1930</v>
      </c>
      <c r="B404" s="28">
        <v>4650</v>
      </c>
      <c r="C404" s="28">
        <v>4650</v>
      </c>
      <c r="D404" s="29" t="s">
        <v>7</v>
      </c>
      <c r="E404" s="19"/>
      <c r="F404" s="20">
        <f t="shared" si="19"/>
        <v>0</v>
      </c>
      <c r="V404" s="1">
        <f t="shared" si="20"/>
        <v>0</v>
      </c>
      <c r="W404" s="1">
        <f t="shared" si="21"/>
        <v>0</v>
      </c>
    </row>
    <row r="405" spans="1:23" s="1" customFormat="1" ht="12.75" x14ac:dyDescent="0.2">
      <c r="A405" s="27" t="s">
        <v>1931</v>
      </c>
      <c r="B405" s="28">
        <v>49650</v>
      </c>
      <c r="C405" s="28">
        <v>49650</v>
      </c>
      <c r="D405" s="29" t="s">
        <v>7</v>
      </c>
      <c r="E405" s="19"/>
      <c r="F405" s="20">
        <f t="shared" si="19"/>
        <v>0</v>
      </c>
      <c r="V405" s="1">
        <f t="shared" si="20"/>
        <v>0</v>
      </c>
      <c r="W405" s="1">
        <f t="shared" si="21"/>
        <v>0</v>
      </c>
    </row>
    <row r="406" spans="1:23" s="1" customFormat="1" ht="12.75" x14ac:dyDescent="0.2">
      <c r="A406" s="27" t="s">
        <v>1932</v>
      </c>
      <c r="B406" s="28">
        <v>5350</v>
      </c>
      <c r="C406" s="28">
        <v>5350</v>
      </c>
      <c r="D406" s="29" t="s">
        <v>7</v>
      </c>
      <c r="E406" s="19"/>
      <c r="F406" s="20">
        <f t="shared" si="19"/>
        <v>0</v>
      </c>
      <c r="V406" s="1">
        <f t="shared" si="20"/>
        <v>0</v>
      </c>
      <c r="W406" s="1">
        <f t="shared" si="21"/>
        <v>0</v>
      </c>
    </row>
    <row r="407" spans="1:23" s="1" customFormat="1" ht="12.75" x14ac:dyDescent="0.2">
      <c r="A407" s="27" t="s">
        <v>1933</v>
      </c>
      <c r="B407" s="28">
        <v>55350</v>
      </c>
      <c r="C407" s="28">
        <v>55350</v>
      </c>
      <c r="D407" s="29" t="s">
        <v>7</v>
      </c>
      <c r="E407" s="19"/>
      <c r="F407" s="20">
        <f t="shared" si="19"/>
        <v>0</v>
      </c>
      <c r="V407" s="1">
        <f t="shared" si="20"/>
        <v>0</v>
      </c>
      <c r="W407" s="1">
        <f t="shared" si="21"/>
        <v>0</v>
      </c>
    </row>
    <row r="408" spans="1:23" s="1" customFormat="1" ht="12.75" x14ac:dyDescent="0.2">
      <c r="A408" s="27" t="s">
        <v>1934</v>
      </c>
      <c r="B408" s="28">
        <v>25900</v>
      </c>
      <c r="C408" s="28">
        <v>25900</v>
      </c>
      <c r="D408" s="29" t="s">
        <v>7</v>
      </c>
      <c r="E408" s="19"/>
      <c r="F408" s="20">
        <f t="shared" si="19"/>
        <v>0</v>
      </c>
      <c r="V408" s="1">
        <f t="shared" si="20"/>
        <v>0</v>
      </c>
      <c r="W408" s="1">
        <f t="shared" si="21"/>
        <v>0</v>
      </c>
    </row>
    <row r="409" spans="1:23" s="1" customFormat="1" ht="12.75" x14ac:dyDescent="0.2">
      <c r="A409" s="27" t="s">
        <v>2806</v>
      </c>
      <c r="B409" s="28">
        <v>15900</v>
      </c>
      <c r="C409" s="28">
        <v>15423</v>
      </c>
      <c r="D409" s="29" t="s">
        <v>42</v>
      </c>
      <c r="E409" s="19"/>
      <c r="F409" s="20">
        <f t="shared" si="19"/>
        <v>0</v>
      </c>
      <c r="V409" s="1">
        <f t="shared" si="20"/>
        <v>0</v>
      </c>
      <c r="W409" s="1">
        <f t="shared" si="21"/>
        <v>0</v>
      </c>
    </row>
    <row r="410" spans="1:23" s="1" customFormat="1" ht="12.75" x14ac:dyDescent="0.2">
      <c r="A410" s="27" t="s">
        <v>4001</v>
      </c>
      <c r="B410" s="28">
        <v>19750</v>
      </c>
      <c r="C410" s="28">
        <v>19750</v>
      </c>
      <c r="D410" s="29" t="s">
        <v>11</v>
      </c>
      <c r="E410" s="19"/>
      <c r="F410" s="20">
        <f t="shared" si="19"/>
        <v>0</v>
      </c>
      <c r="V410" s="1">
        <f t="shared" si="20"/>
        <v>0</v>
      </c>
      <c r="W410" s="1">
        <f t="shared" si="21"/>
        <v>0</v>
      </c>
    </row>
    <row r="411" spans="1:23" s="1" customFormat="1" ht="12.75" x14ac:dyDescent="0.2">
      <c r="A411" s="27" t="s">
        <v>3634</v>
      </c>
      <c r="B411" s="28">
        <v>3750</v>
      </c>
      <c r="C411" s="28">
        <v>3637.5</v>
      </c>
      <c r="D411" s="29" t="s">
        <v>66</v>
      </c>
      <c r="E411" s="19"/>
      <c r="F411" s="20">
        <f t="shared" si="19"/>
        <v>0</v>
      </c>
      <c r="V411" s="1">
        <f t="shared" si="20"/>
        <v>0</v>
      </c>
      <c r="W411" s="1">
        <f t="shared" si="21"/>
        <v>0</v>
      </c>
    </row>
    <row r="412" spans="1:23" s="1" customFormat="1" ht="12.75" x14ac:dyDescent="0.2">
      <c r="A412" s="27" t="s">
        <v>3635</v>
      </c>
      <c r="B412" s="28">
        <v>4650</v>
      </c>
      <c r="C412" s="28">
        <v>4510.5</v>
      </c>
      <c r="D412" s="29" t="s">
        <v>2532</v>
      </c>
      <c r="E412" s="19"/>
      <c r="F412" s="20">
        <f t="shared" si="19"/>
        <v>0</v>
      </c>
      <c r="V412" s="1">
        <f t="shared" si="20"/>
        <v>0</v>
      </c>
      <c r="W412" s="1">
        <f t="shared" si="21"/>
        <v>0</v>
      </c>
    </row>
    <row r="413" spans="1:23" s="1" customFormat="1" ht="12.75" x14ac:dyDescent="0.2">
      <c r="A413" s="27" t="s">
        <v>3232</v>
      </c>
      <c r="B413" s="28">
        <v>4600</v>
      </c>
      <c r="C413" s="28">
        <v>4462</v>
      </c>
      <c r="D413" s="29" t="s">
        <v>158</v>
      </c>
      <c r="E413" s="19"/>
      <c r="F413" s="20">
        <f t="shared" si="19"/>
        <v>0</v>
      </c>
      <c r="V413" s="1">
        <f t="shared" si="20"/>
        <v>0</v>
      </c>
      <c r="W413" s="1">
        <f t="shared" si="21"/>
        <v>0</v>
      </c>
    </row>
    <row r="414" spans="1:23" s="1" customFormat="1" ht="12.75" x14ac:dyDescent="0.2">
      <c r="A414" s="27" t="s">
        <v>2807</v>
      </c>
      <c r="B414" s="28">
        <v>5100</v>
      </c>
      <c r="C414" s="28">
        <v>4947</v>
      </c>
      <c r="D414" s="29" t="s">
        <v>3</v>
      </c>
      <c r="E414" s="19"/>
      <c r="F414" s="20">
        <f t="shared" ref="F414:F477" si="22">IFERROR(E414*B414,"Введите число")</f>
        <v>0</v>
      </c>
      <c r="V414" s="1">
        <f t="shared" si="20"/>
        <v>0</v>
      </c>
      <c r="W414" s="1">
        <f t="shared" si="21"/>
        <v>0</v>
      </c>
    </row>
    <row r="415" spans="1:23" s="1" customFormat="1" ht="12.75" x14ac:dyDescent="0.2">
      <c r="A415" s="27" t="s">
        <v>4002</v>
      </c>
      <c r="B415" s="28">
        <v>6300</v>
      </c>
      <c r="C415" s="28">
        <v>6300</v>
      </c>
      <c r="D415" s="29" t="s">
        <v>34</v>
      </c>
      <c r="E415" s="19"/>
      <c r="F415" s="20">
        <f t="shared" si="22"/>
        <v>0</v>
      </c>
      <c r="V415" s="1">
        <f t="shared" si="20"/>
        <v>0</v>
      </c>
      <c r="W415" s="1">
        <f t="shared" si="21"/>
        <v>0</v>
      </c>
    </row>
    <row r="416" spans="1:23" s="1" customFormat="1" ht="12.75" x14ac:dyDescent="0.2">
      <c r="A416" s="27" t="s">
        <v>293</v>
      </c>
      <c r="B416" s="28">
        <v>24950</v>
      </c>
      <c r="C416" s="28">
        <v>24950</v>
      </c>
      <c r="D416" s="29" t="s">
        <v>92</v>
      </c>
      <c r="E416" s="19"/>
      <c r="F416" s="20">
        <f t="shared" si="22"/>
        <v>0</v>
      </c>
      <c r="V416" s="1">
        <f t="shared" si="20"/>
        <v>0</v>
      </c>
      <c r="W416" s="1">
        <f t="shared" si="21"/>
        <v>0</v>
      </c>
    </row>
    <row r="417" spans="1:23" s="1" customFormat="1" ht="12.75" x14ac:dyDescent="0.2">
      <c r="A417" s="27" t="s">
        <v>3636</v>
      </c>
      <c r="B417" s="28">
        <v>39100</v>
      </c>
      <c r="C417" s="28">
        <v>37927</v>
      </c>
      <c r="D417" s="29" t="s">
        <v>32</v>
      </c>
      <c r="E417" s="19"/>
      <c r="F417" s="20">
        <f t="shared" si="22"/>
        <v>0</v>
      </c>
      <c r="V417" s="1">
        <f t="shared" si="20"/>
        <v>0</v>
      </c>
      <c r="W417" s="1">
        <f t="shared" si="21"/>
        <v>0</v>
      </c>
    </row>
    <row r="418" spans="1:23" s="1" customFormat="1" ht="12.75" x14ac:dyDescent="0.2">
      <c r="A418" s="27" t="s">
        <v>3637</v>
      </c>
      <c r="B418" s="28">
        <v>41400</v>
      </c>
      <c r="C418" s="28">
        <v>40158</v>
      </c>
      <c r="D418" s="29" t="s">
        <v>32</v>
      </c>
      <c r="E418" s="19"/>
      <c r="F418" s="20">
        <f t="shared" si="22"/>
        <v>0</v>
      </c>
      <c r="V418" s="1">
        <f t="shared" si="20"/>
        <v>0</v>
      </c>
      <c r="W418" s="1">
        <f t="shared" si="21"/>
        <v>0</v>
      </c>
    </row>
    <row r="419" spans="1:23" s="1" customFormat="1" ht="12.75" x14ac:dyDescent="0.2">
      <c r="A419" s="27" t="s">
        <v>3638</v>
      </c>
      <c r="B419" s="28">
        <v>45900</v>
      </c>
      <c r="C419" s="28">
        <v>44523</v>
      </c>
      <c r="D419" s="29" t="s">
        <v>32</v>
      </c>
      <c r="E419" s="19"/>
      <c r="F419" s="20">
        <f t="shared" si="22"/>
        <v>0</v>
      </c>
      <c r="V419" s="1">
        <f t="shared" si="20"/>
        <v>0</v>
      </c>
      <c r="W419" s="1">
        <f t="shared" si="21"/>
        <v>0</v>
      </c>
    </row>
    <row r="420" spans="1:23" s="1" customFormat="1" ht="12.75" x14ac:dyDescent="0.2">
      <c r="A420" s="27" t="s">
        <v>1583</v>
      </c>
      <c r="B420" s="28">
        <v>49400</v>
      </c>
      <c r="C420" s="28">
        <v>47918</v>
      </c>
      <c r="D420" s="29" t="s">
        <v>32</v>
      </c>
      <c r="E420" s="19"/>
      <c r="F420" s="20">
        <f t="shared" si="22"/>
        <v>0</v>
      </c>
      <c r="V420" s="1">
        <f t="shared" si="20"/>
        <v>0</v>
      </c>
      <c r="W420" s="1">
        <f t="shared" si="21"/>
        <v>0</v>
      </c>
    </row>
    <row r="421" spans="1:23" s="1" customFormat="1" ht="12.75" x14ac:dyDescent="0.2">
      <c r="A421" s="27" t="s">
        <v>1978</v>
      </c>
      <c r="B421" s="28">
        <v>41600</v>
      </c>
      <c r="C421" s="28">
        <v>40352</v>
      </c>
      <c r="D421" s="29" t="s">
        <v>41</v>
      </c>
      <c r="E421" s="19"/>
      <c r="F421" s="20">
        <f t="shared" si="22"/>
        <v>0</v>
      </c>
      <c r="V421" s="1">
        <f t="shared" si="20"/>
        <v>0</v>
      </c>
      <c r="W421" s="1">
        <f t="shared" si="21"/>
        <v>0</v>
      </c>
    </row>
    <row r="422" spans="1:23" s="1" customFormat="1" ht="12.75" x14ac:dyDescent="0.2">
      <c r="A422" s="27" t="s">
        <v>1428</v>
      </c>
      <c r="B422" s="28">
        <v>54250</v>
      </c>
      <c r="C422" s="28">
        <v>54250</v>
      </c>
      <c r="D422" s="29" t="s">
        <v>41</v>
      </c>
      <c r="E422" s="19"/>
      <c r="F422" s="20">
        <f t="shared" si="22"/>
        <v>0</v>
      </c>
      <c r="V422" s="1">
        <f t="shared" si="20"/>
        <v>0</v>
      </c>
      <c r="W422" s="1">
        <f t="shared" si="21"/>
        <v>0</v>
      </c>
    </row>
    <row r="423" spans="1:23" s="1" customFormat="1" ht="12.75" x14ac:dyDescent="0.2">
      <c r="A423" s="27" t="s">
        <v>2808</v>
      </c>
      <c r="B423" s="28">
        <v>100500</v>
      </c>
      <c r="C423" s="28">
        <v>97485</v>
      </c>
      <c r="D423" s="29" t="s">
        <v>41</v>
      </c>
      <c r="E423" s="19"/>
      <c r="F423" s="20">
        <f t="shared" si="22"/>
        <v>0</v>
      </c>
      <c r="V423" s="1">
        <f t="shared" si="20"/>
        <v>0</v>
      </c>
      <c r="W423" s="1">
        <f t="shared" si="21"/>
        <v>0</v>
      </c>
    </row>
    <row r="424" spans="1:23" s="1" customFormat="1" ht="12.75" x14ac:dyDescent="0.2">
      <c r="A424" s="27" t="s">
        <v>1118</v>
      </c>
      <c r="B424" s="30">
        <v>760</v>
      </c>
      <c r="C424" s="30">
        <v>760</v>
      </c>
      <c r="D424" s="29" t="s">
        <v>76</v>
      </c>
      <c r="E424" s="19"/>
      <c r="F424" s="20">
        <f t="shared" si="22"/>
        <v>0</v>
      </c>
      <c r="V424" s="1">
        <f t="shared" si="20"/>
        <v>0</v>
      </c>
      <c r="W424" s="1">
        <f t="shared" si="21"/>
        <v>0</v>
      </c>
    </row>
    <row r="425" spans="1:23" s="1" customFormat="1" ht="12.75" x14ac:dyDescent="0.2">
      <c r="A425" s="27" t="s">
        <v>524</v>
      </c>
      <c r="B425" s="30">
        <v>765</v>
      </c>
      <c r="C425" s="30">
        <v>765</v>
      </c>
      <c r="D425" s="29" t="s">
        <v>76</v>
      </c>
      <c r="E425" s="19"/>
      <c r="F425" s="20">
        <f t="shared" si="22"/>
        <v>0</v>
      </c>
      <c r="V425" s="1">
        <f t="shared" si="20"/>
        <v>0</v>
      </c>
      <c r="W425" s="1">
        <f t="shared" si="21"/>
        <v>0</v>
      </c>
    </row>
    <row r="426" spans="1:23" s="1" customFormat="1" ht="12.75" x14ac:dyDescent="0.2">
      <c r="A426" s="27" t="s">
        <v>2232</v>
      </c>
      <c r="B426" s="30">
        <v>780</v>
      </c>
      <c r="C426" s="30">
        <v>780</v>
      </c>
      <c r="D426" s="29" t="s">
        <v>76</v>
      </c>
      <c r="E426" s="19"/>
      <c r="F426" s="20">
        <f t="shared" si="22"/>
        <v>0</v>
      </c>
      <c r="V426" s="1">
        <f t="shared" si="20"/>
        <v>0</v>
      </c>
      <c r="W426" s="1">
        <f t="shared" si="21"/>
        <v>0</v>
      </c>
    </row>
    <row r="427" spans="1:23" s="1" customFormat="1" ht="12.75" x14ac:dyDescent="0.2">
      <c r="A427" s="27" t="s">
        <v>2233</v>
      </c>
      <c r="B427" s="30">
        <v>760</v>
      </c>
      <c r="C427" s="30">
        <v>760</v>
      </c>
      <c r="D427" s="29" t="s">
        <v>76</v>
      </c>
      <c r="E427" s="19"/>
      <c r="F427" s="20">
        <f t="shared" si="22"/>
        <v>0</v>
      </c>
      <c r="V427" s="1">
        <f t="shared" si="20"/>
        <v>0</v>
      </c>
      <c r="W427" s="1">
        <f t="shared" si="21"/>
        <v>0</v>
      </c>
    </row>
    <row r="428" spans="1:23" s="1" customFormat="1" ht="12.75" x14ac:dyDescent="0.2">
      <c r="A428" s="27" t="s">
        <v>2234</v>
      </c>
      <c r="B428" s="30">
        <v>760</v>
      </c>
      <c r="C428" s="30">
        <v>760</v>
      </c>
      <c r="D428" s="29" t="s">
        <v>76</v>
      </c>
      <c r="E428" s="19"/>
      <c r="F428" s="20">
        <f t="shared" si="22"/>
        <v>0</v>
      </c>
      <c r="V428" s="1">
        <f t="shared" si="20"/>
        <v>0</v>
      </c>
      <c r="W428" s="1">
        <f t="shared" si="21"/>
        <v>0</v>
      </c>
    </row>
    <row r="429" spans="1:23" s="1" customFormat="1" ht="12.75" x14ac:dyDescent="0.2">
      <c r="A429" s="27" t="s">
        <v>3458</v>
      </c>
      <c r="B429" s="30">
        <v>775</v>
      </c>
      <c r="C429" s="30">
        <v>775</v>
      </c>
      <c r="D429" s="29" t="s">
        <v>76</v>
      </c>
      <c r="E429" s="19"/>
      <c r="F429" s="20">
        <f t="shared" si="22"/>
        <v>0</v>
      </c>
      <c r="V429" s="1">
        <f t="shared" si="20"/>
        <v>0</v>
      </c>
      <c r="W429" s="1">
        <f t="shared" si="21"/>
        <v>0</v>
      </c>
    </row>
    <row r="430" spans="1:23" s="1" customFormat="1" ht="12.75" x14ac:dyDescent="0.2">
      <c r="A430" s="27" t="s">
        <v>3459</v>
      </c>
      <c r="B430" s="30">
        <v>775</v>
      </c>
      <c r="C430" s="30">
        <v>775</v>
      </c>
      <c r="D430" s="29" t="s">
        <v>76</v>
      </c>
      <c r="E430" s="19"/>
      <c r="F430" s="20">
        <f t="shared" si="22"/>
        <v>0</v>
      </c>
      <c r="V430" s="1">
        <f t="shared" si="20"/>
        <v>0</v>
      </c>
      <c r="W430" s="1">
        <f t="shared" si="21"/>
        <v>0</v>
      </c>
    </row>
    <row r="431" spans="1:23" s="1" customFormat="1" ht="12.75" x14ac:dyDescent="0.2">
      <c r="A431" s="27" t="s">
        <v>2235</v>
      </c>
      <c r="B431" s="30">
        <v>775</v>
      </c>
      <c r="C431" s="30">
        <v>775</v>
      </c>
      <c r="D431" s="29" t="s">
        <v>76</v>
      </c>
      <c r="E431" s="19"/>
      <c r="F431" s="20">
        <f t="shared" si="22"/>
        <v>0</v>
      </c>
      <c r="V431" s="1">
        <f t="shared" si="20"/>
        <v>0</v>
      </c>
      <c r="W431" s="1">
        <f t="shared" si="21"/>
        <v>0</v>
      </c>
    </row>
    <row r="432" spans="1:23" s="1" customFormat="1" ht="12.75" x14ac:dyDescent="0.2">
      <c r="A432" s="27" t="s">
        <v>2235</v>
      </c>
      <c r="B432" s="30">
        <v>780</v>
      </c>
      <c r="C432" s="30">
        <v>780</v>
      </c>
      <c r="D432" s="29" t="s">
        <v>76</v>
      </c>
      <c r="E432" s="19"/>
      <c r="F432" s="20">
        <f t="shared" si="22"/>
        <v>0</v>
      </c>
      <c r="V432" s="1">
        <f t="shared" si="20"/>
        <v>0</v>
      </c>
      <c r="W432" s="1">
        <f t="shared" si="21"/>
        <v>0</v>
      </c>
    </row>
    <row r="433" spans="1:23" s="1" customFormat="1" ht="12.75" x14ac:dyDescent="0.2">
      <c r="A433" s="27" t="s">
        <v>3191</v>
      </c>
      <c r="B433" s="28">
        <v>29900</v>
      </c>
      <c r="C433" s="28">
        <v>29900</v>
      </c>
      <c r="D433" s="29" t="s">
        <v>3</v>
      </c>
      <c r="E433" s="19"/>
      <c r="F433" s="20">
        <f t="shared" si="22"/>
        <v>0</v>
      </c>
      <c r="V433" s="1">
        <f t="shared" si="20"/>
        <v>0</v>
      </c>
      <c r="W433" s="1">
        <f t="shared" si="21"/>
        <v>0</v>
      </c>
    </row>
    <row r="434" spans="1:23" s="1" customFormat="1" ht="12.75" x14ac:dyDescent="0.2">
      <c r="A434" s="27" t="s">
        <v>3639</v>
      </c>
      <c r="B434" s="28">
        <v>48500</v>
      </c>
      <c r="C434" s="28">
        <v>47045</v>
      </c>
      <c r="D434" s="29" t="s">
        <v>43</v>
      </c>
      <c r="E434" s="19"/>
      <c r="F434" s="20">
        <f t="shared" si="22"/>
        <v>0</v>
      </c>
      <c r="V434" s="1">
        <f t="shared" si="20"/>
        <v>0</v>
      </c>
      <c r="W434" s="1">
        <f t="shared" si="21"/>
        <v>0</v>
      </c>
    </row>
    <row r="435" spans="1:23" s="1" customFormat="1" ht="12.75" x14ac:dyDescent="0.2">
      <c r="A435" s="27" t="s">
        <v>1429</v>
      </c>
      <c r="B435" s="28">
        <v>157200</v>
      </c>
      <c r="C435" s="28">
        <v>152484</v>
      </c>
      <c r="D435" s="29" t="s">
        <v>3</v>
      </c>
      <c r="E435" s="19"/>
      <c r="F435" s="20">
        <f t="shared" si="22"/>
        <v>0</v>
      </c>
      <c r="V435" s="1">
        <f t="shared" si="20"/>
        <v>0</v>
      </c>
      <c r="W435" s="1">
        <f t="shared" si="21"/>
        <v>0</v>
      </c>
    </row>
    <row r="436" spans="1:23" s="1" customFormat="1" ht="12.75" x14ac:dyDescent="0.2">
      <c r="A436" s="27" t="s">
        <v>1291</v>
      </c>
      <c r="B436" s="28">
        <v>138900</v>
      </c>
      <c r="C436" s="28">
        <v>134733</v>
      </c>
      <c r="D436" s="29" t="s">
        <v>11</v>
      </c>
      <c r="E436" s="19"/>
      <c r="F436" s="20">
        <f t="shared" si="22"/>
        <v>0</v>
      </c>
      <c r="V436" s="1">
        <f t="shared" si="20"/>
        <v>0</v>
      </c>
      <c r="W436" s="1">
        <f t="shared" si="21"/>
        <v>0</v>
      </c>
    </row>
    <row r="437" spans="1:23" s="1" customFormat="1" ht="12.75" x14ac:dyDescent="0.2">
      <c r="A437" s="27" t="s">
        <v>3233</v>
      </c>
      <c r="B437" s="28">
        <v>51400</v>
      </c>
      <c r="C437" s="28">
        <v>49858</v>
      </c>
      <c r="D437" s="29" t="s">
        <v>6</v>
      </c>
      <c r="E437" s="19"/>
      <c r="F437" s="20">
        <f t="shared" si="22"/>
        <v>0</v>
      </c>
      <c r="V437" s="1">
        <f t="shared" si="20"/>
        <v>0</v>
      </c>
      <c r="W437" s="1">
        <f t="shared" si="21"/>
        <v>0</v>
      </c>
    </row>
    <row r="438" spans="1:23" s="1" customFormat="1" ht="12.75" x14ac:dyDescent="0.2">
      <c r="A438" s="27" t="s">
        <v>692</v>
      </c>
      <c r="B438" s="28">
        <v>31800</v>
      </c>
      <c r="C438" s="28">
        <v>30846</v>
      </c>
      <c r="D438" s="29" t="s">
        <v>44</v>
      </c>
      <c r="E438" s="19"/>
      <c r="F438" s="20">
        <f t="shared" si="22"/>
        <v>0</v>
      </c>
      <c r="V438" s="1">
        <f t="shared" si="20"/>
        <v>0</v>
      </c>
      <c r="W438" s="1">
        <f t="shared" si="21"/>
        <v>0</v>
      </c>
    </row>
    <row r="439" spans="1:23" s="1" customFormat="1" ht="12.75" x14ac:dyDescent="0.2">
      <c r="A439" s="27" t="s">
        <v>2809</v>
      </c>
      <c r="B439" s="28">
        <v>34700</v>
      </c>
      <c r="C439" s="28">
        <v>33659</v>
      </c>
      <c r="D439" s="29" t="s">
        <v>44</v>
      </c>
      <c r="E439" s="19"/>
      <c r="F439" s="20">
        <f t="shared" si="22"/>
        <v>0</v>
      </c>
      <c r="V439" s="1">
        <f t="shared" si="20"/>
        <v>0</v>
      </c>
      <c r="W439" s="1">
        <f t="shared" si="21"/>
        <v>0</v>
      </c>
    </row>
    <row r="440" spans="1:23" s="1" customFormat="1" ht="12.75" x14ac:dyDescent="0.2">
      <c r="A440" s="27" t="s">
        <v>2810</v>
      </c>
      <c r="B440" s="28">
        <v>36600</v>
      </c>
      <c r="C440" s="28">
        <v>35502</v>
      </c>
      <c r="D440" s="29" t="s">
        <v>44</v>
      </c>
      <c r="E440" s="19"/>
      <c r="F440" s="20">
        <f t="shared" si="22"/>
        <v>0</v>
      </c>
      <c r="V440" s="1">
        <f t="shared" si="20"/>
        <v>0</v>
      </c>
      <c r="W440" s="1">
        <f t="shared" si="21"/>
        <v>0</v>
      </c>
    </row>
    <row r="441" spans="1:23" s="1" customFormat="1" ht="12.75" x14ac:dyDescent="0.2">
      <c r="A441" s="27" t="s">
        <v>3192</v>
      </c>
      <c r="B441" s="28">
        <v>28450</v>
      </c>
      <c r="C441" s="28">
        <v>27596.5</v>
      </c>
      <c r="D441" s="29" t="s">
        <v>6</v>
      </c>
      <c r="E441" s="19"/>
      <c r="F441" s="20">
        <f t="shared" si="22"/>
        <v>0</v>
      </c>
      <c r="V441" s="1">
        <f t="shared" si="20"/>
        <v>0</v>
      </c>
      <c r="W441" s="1">
        <f t="shared" si="21"/>
        <v>0</v>
      </c>
    </row>
    <row r="442" spans="1:23" s="1" customFormat="1" ht="12.75" x14ac:dyDescent="0.2">
      <c r="A442" s="27" t="s">
        <v>3640</v>
      </c>
      <c r="B442" s="28">
        <v>21600</v>
      </c>
      <c r="C442" s="28">
        <v>20952</v>
      </c>
      <c r="D442" s="29" t="s">
        <v>342</v>
      </c>
      <c r="E442" s="19"/>
      <c r="F442" s="20">
        <f t="shared" si="22"/>
        <v>0</v>
      </c>
      <c r="V442" s="1">
        <f t="shared" si="20"/>
        <v>0</v>
      </c>
      <c r="W442" s="1">
        <f t="shared" si="21"/>
        <v>0</v>
      </c>
    </row>
    <row r="443" spans="1:23" s="1" customFormat="1" ht="12.75" x14ac:dyDescent="0.2">
      <c r="A443" s="27" t="s">
        <v>1964</v>
      </c>
      <c r="B443" s="28">
        <v>39900</v>
      </c>
      <c r="C443" s="28">
        <v>39900</v>
      </c>
      <c r="D443" s="29" t="s">
        <v>3</v>
      </c>
      <c r="E443" s="19"/>
      <c r="F443" s="20">
        <f t="shared" si="22"/>
        <v>0</v>
      </c>
      <c r="V443" s="1">
        <f t="shared" si="20"/>
        <v>0</v>
      </c>
      <c r="W443" s="1">
        <f t="shared" si="21"/>
        <v>0</v>
      </c>
    </row>
    <row r="444" spans="1:23" s="1" customFormat="1" ht="12.75" x14ac:dyDescent="0.2">
      <c r="A444" s="27" t="s">
        <v>2091</v>
      </c>
      <c r="B444" s="28">
        <v>14500</v>
      </c>
      <c r="C444" s="28">
        <v>14500</v>
      </c>
      <c r="D444" s="29" t="s">
        <v>1092</v>
      </c>
      <c r="E444" s="19"/>
      <c r="F444" s="20">
        <f t="shared" si="22"/>
        <v>0</v>
      </c>
      <c r="V444" s="1">
        <f t="shared" si="20"/>
        <v>0</v>
      </c>
      <c r="W444" s="1">
        <f t="shared" si="21"/>
        <v>0</v>
      </c>
    </row>
    <row r="445" spans="1:23" s="1" customFormat="1" ht="12.75" x14ac:dyDescent="0.2">
      <c r="A445" s="27" t="s">
        <v>3234</v>
      </c>
      <c r="B445" s="28">
        <v>9750</v>
      </c>
      <c r="C445" s="28">
        <v>9457.5</v>
      </c>
      <c r="D445" s="29" t="s">
        <v>107</v>
      </c>
      <c r="E445" s="19"/>
      <c r="F445" s="20">
        <f t="shared" si="22"/>
        <v>0</v>
      </c>
      <c r="V445" s="1">
        <f t="shared" si="20"/>
        <v>0</v>
      </c>
      <c r="W445" s="1">
        <f t="shared" si="21"/>
        <v>0</v>
      </c>
    </row>
    <row r="446" spans="1:23" s="1" customFormat="1" ht="12.75" x14ac:dyDescent="0.2">
      <c r="A446" s="27" t="s">
        <v>3235</v>
      </c>
      <c r="B446" s="28">
        <v>10500</v>
      </c>
      <c r="C446" s="28">
        <v>10185</v>
      </c>
      <c r="D446" s="29" t="s">
        <v>107</v>
      </c>
      <c r="E446" s="19"/>
      <c r="F446" s="20">
        <f t="shared" si="22"/>
        <v>0</v>
      </c>
      <c r="V446" s="1">
        <f t="shared" si="20"/>
        <v>0</v>
      </c>
      <c r="W446" s="1">
        <f t="shared" si="21"/>
        <v>0</v>
      </c>
    </row>
    <row r="447" spans="1:23" s="1" customFormat="1" ht="12.75" x14ac:dyDescent="0.2">
      <c r="A447" s="27" t="s">
        <v>3236</v>
      </c>
      <c r="B447" s="28">
        <v>7950</v>
      </c>
      <c r="C447" s="28">
        <v>7711.5</v>
      </c>
      <c r="D447" s="29" t="s">
        <v>107</v>
      </c>
      <c r="E447" s="21"/>
      <c r="F447" s="20">
        <f t="shared" si="22"/>
        <v>0</v>
      </c>
      <c r="V447" s="1">
        <f t="shared" si="20"/>
        <v>0</v>
      </c>
      <c r="W447" s="1">
        <f t="shared" si="21"/>
        <v>0</v>
      </c>
    </row>
    <row r="448" spans="1:23" s="1" customFormat="1" ht="12.75" x14ac:dyDescent="0.2">
      <c r="A448" s="27" t="s">
        <v>2700</v>
      </c>
      <c r="B448" s="28">
        <v>40300</v>
      </c>
      <c r="C448" s="28">
        <v>40300</v>
      </c>
      <c r="D448" s="29" t="s">
        <v>3</v>
      </c>
      <c r="E448" s="21"/>
      <c r="F448" s="20">
        <f t="shared" si="22"/>
        <v>0</v>
      </c>
      <c r="V448" s="1">
        <f t="shared" si="20"/>
        <v>0</v>
      </c>
      <c r="W448" s="1">
        <f t="shared" si="21"/>
        <v>0</v>
      </c>
    </row>
    <row r="449" spans="1:23" s="1" customFormat="1" ht="12.75" x14ac:dyDescent="0.2">
      <c r="A449" s="27" t="s">
        <v>2701</v>
      </c>
      <c r="B449" s="28">
        <v>42550</v>
      </c>
      <c r="C449" s="28">
        <v>42550</v>
      </c>
      <c r="D449" s="29" t="s">
        <v>3</v>
      </c>
      <c r="E449" s="21"/>
      <c r="F449" s="20">
        <f t="shared" si="22"/>
        <v>0</v>
      </c>
      <c r="V449" s="1">
        <f t="shared" si="20"/>
        <v>0</v>
      </c>
      <c r="W449" s="1">
        <f t="shared" si="21"/>
        <v>0</v>
      </c>
    </row>
    <row r="450" spans="1:23" s="1" customFormat="1" ht="12.75" x14ac:dyDescent="0.2">
      <c r="A450" s="27" t="s">
        <v>3237</v>
      </c>
      <c r="B450" s="28">
        <v>7250</v>
      </c>
      <c r="C450" s="28">
        <v>7032.5</v>
      </c>
      <c r="D450" s="29" t="s">
        <v>3</v>
      </c>
      <c r="E450" s="19"/>
      <c r="F450" s="20">
        <f t="shared" si="22"/>
        <v>0</v>
      </c>
      <c r="V450" s="1">
        <f t="shared" si="20"/>
        <v>0</v>
      </c>
      <c r="W450" s="1">
        <f t="shared" si="21"/>
        <v>0</v>
      </c>
    </row>
    <row r="451" spans="1:23" s="1" customFormat="1" ht="12.75" x14ac:dyDescent="0.2">
      <c r="A451" s="27" t="s">
        <v>536</v>
      </c>
      <c r="B451" s="28">
        <v>11950</v>
      </c>
      <c r="C451" s="28">
        <v>11591.5</v>
      </c>
      <c r="D451" s="29" t="s">
        <v>300</v>
      </c>
      <c r="E451" s="19"/>
      <c r="F451" s="20">
        <f t="shared" si="22"/>
        <v>0</v>
      </c>
      <c r="V451" s="1">
        <f t="shared" si="20"/>
        <v>0</v>
      </c>
      <c r="W451" s="1">
        <f t="shared" si="21"/>
        <v>0</v>
      </c>
    </row>
    <row r="452" spans="1:23" s="1" customFormat="1" ht="12.75" x14ac:dyDescent="0.2">
      <c r="A452" s="27" t="s">
        <v>536</v>
      </c>
      <c r="B452" s="28">
        <v>11950</v>
      </c>
      <c r="C452" s="28">
        <v>11950</v>
      </c>
      <c r="D452" s="29" t="s">
        <v>300</v>
      </c>
      <c r="E452" s="19"/>
      <c r="F452" s="20">
        <f t="shared" si="22"/>
        <v>0</v>
      </c>
      <c r="V452" s="1">
        <f t="shared" si="20"/>
        <v>0</v>
      </c>
      <c r="W452" s="1">
        <f t="shared" si="21"/>
        <v>0</v>
      </c>
    </row>
    <row r="453" spans="1:23" s="1" customFormat="1" ht="12.75" x14ac:dyDescent="0.2">
      <c r="A453" s="27" t="s">
        <v>2143</v>
      </c>
      <c r="B453" s="28">
        <v>36950</v>
      </c>
      <c r="C453" s="28">
        <v>35841.5</v>
      </c>
      <c r="D453" s="29" t="s">
        <v>11</v>
      </c>
      <c r="E453" s="19"/>
      <c r="F453" s="20">
        <f t="shared" si="22"/>
        <v>0</v>
      </c>
      <c r="V453" s="1">
        <f t="shared" si="20"/>
        <v>0</v>
      </c>
      <c r="W453" s="1">
        <f t="shared" si="21"/>
        <v>0</v>
      </c>
    </row>
    <row r="454" spans="1:23" s="1" customFormat="1" ht="12.75" x14ac:dyDescent="0.2">
      <c r="A454" s="27" t="s">
        <v>3641</v>
      </c>
      <c r="B454" s="28">
        <v>49250</v>
      </c>
      <c r="C454" s="28">
        <v>47772.5</v>
      </c>
      <c r="D454" s="29" t="s">
        <v>45</v>
      </c>
      <c r="E454" s="19"/>
      <c r="F454" s="20">
        <f t="shared" si="22"/>
        <v>0</v>
      </c>
      <c r="V454" s="1">
        <f t="shared" ref="V454:V517" si="23">C454*E454</f>
        <v>0</v>
      </c>
      <c r="W454" s="1">
        <f t="shared" si="21"/>
        <v>0</v>
      </c>
    </row>
    <row r="455" spans="1:23" s="1" customFormat="1" ht="12.75" x14ac:dyDescent="0.2">
      <c r="A455" s="27" t="s">
        <v>2144</v>
      </c>
      <c r="B455" s="28">
        <v>44000</v>
      </c>
      <c r="C455" s="28">
        <v>42680</v>
      </c>
      <c r="D455" s="29" t="s">
        <v>138</v>
      </c>
      <c r="E455" s="19"/>
      <c r="F455" s="20">
        <f t="shared" si="22"/>
        <v>0</v>
      </c>
      <c r="V455" s="1">
        <f t="shared" si="23"/>
        <v>0</v>
      </c>
      <c r="W455" s="1">
        <f t="shared" si="21"/>
        <v>0</v>
      </c>
    </row>
    <row r="456" spans="1:23" s="1" customFormat="1" ht="12.75" x14ac:dyDescent="0.2">
      <c r="A456" s="27" t="s">
        <v>2811</v>
      </c>
      <c r="B456" s="28">
        <v>40700</v>
      </c>
      <c r="C456" s="28">
        <v>39479</v>
      </c>
      <c r="D456" s="29" t="s">
        <v>43</v>
      </c>
      <c r="E456" s="19"/>
      <c r="F456" s="20">
        <f t="shared" si="22"/>
        <v>0</v>
      </c>
      <c r="V456" s="1">
        <f t="shared" si="23"/>
        <v>0</v>
      </c>
      <c r="W456" s="1">
        <f t="shared" si="21"/>
        <v>0</v>
      </c>
    </row>
    <row r="457" spans="1:23" s="1" customFormat="1" ht="12.75" x14ac:dyDescent="0.2">
      <c r="A457" s="27" t="s">
        <v>2812</v>
      </c>
      <c r="B457" s="28">
        <v>19400</v>
      </c>
      <c r="C457" s="28">
        <v>18818</v>
      </c>
      <c r="D457" s="29" t="s">
        <v>116</v>
      </c>
      <c r="E457" s="19"/>
      <c r="F457" s="20">
        <f t="shared" si="22"/>
        <v>0</v>
      </c>
      <c r="V457" s="1">
        <f t="shared" si="23"/>
        <v>0</v>
      </c>
      <c r="W457" s="1">
        <f t="shared" si="21"/>
        <v>0</v>
      </c>
    </row>
    <row r="458" spans="1:23" s="1" customFormat="1" ht="12.75" x14ac:dyDescent="0.2">
      <c r="A458" s="27" t="s">
        <v>1798</v>
      </c>
      <c r="B458" s="28">
        <v>111400</v>
      </c>
      <c r="C458" s="28">
        <v>108058</v>
      </c>
      <c r="D458" s="29" t="s">
        <v>4</v>
      </c>
      <c r="E458" s="19"/>
      <c r="F458" s="20">
        <f t="shared" si="22"/>
        <v>0</v>
      </c>
      <c r="V458" s="1">
        <f t="shared" si="23"/>
        <v>0</v>
      </c>
      <c r="W458" s="1">
        <f t="shared" ref="W458:W521" si="24">IF(E458&gt;0,1,0)</f>
        <v>0</v>
      </c>
    </row>
    <row r="459" spans="1:23" s="1" customFormat="1" ht="12.75" x14ac:dyDescent="0.2">
      <c r="A459" s="27" t="s">
        <v>2331</v>
      </c>
      <c r="B459" s="28">
        <v>17200</v>
      </c>
      <c r="C459" s="28">
        <v>16684</v>
      </c>
      <c r="D459" s="29" t="s">
        <v>65</v>
      </c>
      <c r="E459" s="19"/>
      <c r="F459" s="20">
        <f t="shared" si="22"/>
        <v>0</v>
      </c>
      <c r="V459" s="1">
        <f t="shared" si="23"/>
        <v>0</v>
      </c>
      <c r="W459" s="1">
        <f t="shared" si="24"/>
        <v>0</v>
      </c>
    </row>
    <row r="460" spans="1:23" s="1" customFormat="1" ht="12.75" x14ac:dyDescent="0.2">
      <c r="A460" s="27" t="s">
        <v>3125</v>
      </c>
      <c r="B460" s="28">
        <v>41050</v>
      </c>
      <c r="C460" s="28">
        <v>39818.5</v>
      </c>
      <c r="D460" s="29" t="s">
        <v>3</v>
      </c>
      <c r="E460" s="19"/>
      <c r="F460" s="20">
        <f t="shared" si="22"/>
        <v>0</v>
      </c>
      <c r="V460" s="1">
        <f t="shared" si="23"/>
        <v>0</v>
      </c>
      <c r="W460" s="1">
        <f t="shared" si="24"/>
        <v>0</v>
      </c>
    </row>
    <row r="461" spans="1:23" s="1" customFormat="1" ht="12.75" x14ac:dyDescent="0.2">
      <c r="A461" s="27" t="s">
        <v>941</v>
      </c>
      <c r="B461" s="28">
        <v>26450</v>
      </c>
      <c r="C461" s="28">
        <v>25656.5</v>
      </c>
      <c r="D461" s="29" t="s">
        <v>65</v>
      </c>
      <c r="E461" s="19"/>
      <c r="F461" s="20">
        <f t="shared" si="22"/>
        <v>0</v>
      </c>
      <c r="V461" s="1">
        <f t="shared" si="23"/>
        <v>0</v>
      </c>
      <c r="W461" s="1">
        <f t="shared" si="24"/>
        <v>0</v>
      </c>
    </row>
    <row r="462" spans="1:23" s="1" customFormat="1" ht="12.75" x14ac:dyDescent="0.2">
      <c r="A462" s="27" t="s">
        <v>2563</v>
      </c>
      <c r="B462" s="28">
        <v>36500</v>
      </c>
      <c r="C462" s="28">
        <v>35405</v>
      </c>
      <c r="D462" s="29" t="s">
        <v>65</v>
      </c>
      <c r="E462" s="21"/>
      <c r="F462" s="20">
        <f t="shared" si="22"/>
        <v>0</v>
      </c>
      <c r="V462" s="1">
        <f t="shared" si="23"/>
        <v>0</v>
      </c>
      <c r="W462" s="1">
        <f t="shared" si="24"/>
        <v>0</v>
      </c>
    </row>
    <row r="463" spans="1:23" s="1" customFormat="1" ht="12.75" x14ac:dyDescent="0.2">
      <c r="A463" s="27" t="s">
        <v>815</v>
      </c>
      <c r="B463" s="28">
        <v>61400</v>
      </c>
      <c r="C463" s="28">
        <v>59558</v>
      </c>
      <c r="D463" s="29" t="s">
        <v>41</v>
      </c>
      <c r="E463" s="22"/>
      <c r="F463" s="20">
        <f t="shared" si="22"/>
        <v>0</v>
      </c>
      <c r="V463" s="1">
        <f t="shared" si="23"/>
        <v>0</v>
      </c>
      <c r="W463" s="1">
        <f t="shared" si="24"/>
        <v>0</v>
      </c>
    </row>
    <row r="464" spans="1:23" s="1" customFormat="1" ht="12.75" x14ac:dyDescent="0.2">
      <c r="A464" s="27" t="s">
        <v>2813</v>
      </c>
      <c r="B464" s="28">
        <v>19300</v>
      </c>
      <c r="C464" s="28">
        <v>18721</v>
      </c>
      <c r="D464" s="29" t="s">
        <v>348</v>
      </c>
      <c r="E464" s="22"/>
      <c r="F464" s="20">
        <f t="shared" si="22"/>
        <v>0</v>
      </c>
      <c r="V464" s="1">
        <f t="shared" si="23"/>
        <v>0</v>
      </c>
      <c r="W464" s="1">
        <f t="shared" si="24"/>
        <v>0</v>
      </c>
    </row>
    <row r="465" spans="1:23" s="1" customFormat="1" ht="12.75" x14ac:dyDescent="0.2">
      <c r="A465" s="27" t="s">
        <v>1205</v>
      </c>
      <c r="B465" s="28">
        <v>24825</v>
      </c>
      <c r="C465" s="28">
        <v>24080.25</v>
      </c>
      <c r="D465" s="29" t="s">
        <v>427</v>
      </c>
      <c r="E465" s="22"/>
      <c r="F465" s="20">
        <f t="shared" si="22"/>
        <v>0</v>
      </c>
      <c r="V465" s="1">
        <f t="shared" si="23"/>
        <v>0</v>
      </c>
      <c r="W465" s="1">
        <f t="shared" si="24"/>
        <v>0</v>
      </c>
    </row>
    <row r="466" spans="1:23" s="1" customFormat="1" ht="12.75" x14ac:dyDescent="0.2">
      <c r="A466" s="27" t="s">
        <v>2092</v>
      </c>
      <c r="B466" s="28">
        <v>21600</v>
      </c>
      <c r="C466" s="28">
        <v>21600</v>
      </c>
      <c r="D466" s="29" t="s">
        <v>542</v>
      </c>
      <c r="E466" s="21"/>
      <c r="F466" s="20">
        <f t="shared" si="22"/>
        <v>0</v>
      </c>
      <c r="V466" s="1">
        <f t="shared" si="23"/>
        <v>0</v>
      </c>
      <c r="W466" s="1">
        <f t="shared" si="24"/>
        <v>0</v>
      </c>
    </row>
    <row r="467" spans="1:23" s="1" customFormat="1" ht="12.75" x14ac:dyDescent="0.2">
      <c r="A467" s="27" t="s">
        <v>2093</v>
      </c>
      <c r="B467" s="28">
        <v>21600</v>
      </c>
      <c r="C467" s="28">
        <v>21600</v>
      </c>
      <c r="D467" s="29" t="s">
        <v>542</v>
      </c>
      <c r="E467" s="21"/>
      <c r="F467" s="20">
        <f t="shared" si="22"/>
        <v>0</v>
      </c>
      <c r="V467" s="1">
        <f t="shared" si="23"/>
        <v>0</v>
      </c>
      <c r="W467" s="1">
        <f t="shared" si="24"/>
        <v>0</v>
      </c>
    </row>
    <row r="468" spans="1:23" s="1" customFormat="1" ht="12.75" x14ac:dyDescent="0.2">
      <c r="A468" s="27" t="s">
        <v>3576</v>
      </c>
      <c r="B468" s="28">
        <v>43400</v>
      </c>
      <c r="C468" s="28">
        <v>43400</v>
      </c>
      <c r="D468" s="29" t="s">
        <v>58</v>
      </c>
      <c r="E468" s="19"/>
      <c r="F468" s="20">
        <f t="shared" si="22"/>
        <v>0</v>
      </c>
      <c r="V468" s="1">
        <f t="shared" si="23"/>
        <v>0</v>
      </c>
      <c r="W468" s="1">
        <f t="shared" si="24"/>
        <v>0</v>
      </c>
    </row>
    <row r="469" spans="1:23" s="1" customFormat="1" ht="12.75" x14ac:dyDescent="0.2">
      <c r="A469" s="27" t="s">
        <v>2314</v>
      </c>
      <c r="B469" s="28">
        <v>53800</v>
      </c>
      <c r="C469" s="28">
        <v>53800</v>
      </c>
      <c r="D469" s="29" t="s">
        <v>58</v>
      </c>
      <c r="E469" s="19"/>
      <c r="F469" s="20">
        <f t="shared" si="22"/>
        <v>0</v>
      </c>
      <c r="V469" s="1">
        <f t="shared" si="23"/>
        <v>0</v>
      </c>
      <c r="W469" s="1">
        <f t="shared" si="24"/>
        <v>0</v>
      </c>
    </row>
    <row r="470" spans="1:23" s="1" customFormat="1" ht="12.75" x14ac:dyDescent="0.2">
      <c r="A470" s="27" t="s">
        <v>3238</v>
      </c>
      <c r="B470" s="28">
        <v>3625</v>
      </c>
      <c r="C470" s="28">
        <v>3516.25</v>
      </c>
      <c r="D470" s="29" t="s">
        <v>247</v>
      </c>
      <c r="E470" s="19"/>
      <c r="F470" s="20">
        <f t="shared" si="22"/>
        <v>0</v>
      </c>
      <c r="V470" s="1">
        <f t="shared" si="23"/>
        <v>0</v>
      </c>
      <c r="W470" s="1">
        <f t="shared" si="24"/>
        <v>0</v>
      </c>
    </row>
    <row r="471" spans="1:23" s="1" customFormat="1" ht="12.75" x14ac:dyDescent="0.2">
      <c r="A471" s="27" t="s">
        <v>2515</v>
      </c>
      <c r="B471" s="28">
        <v>1050</v>
      </c>
      <c r="C471" s="28">
        <v>1050</v>
      </c>
      <c r="D471" s="29" t="s">
        <v>1216</v>
      </c>
      <c r="E471" s="19"/>
      <c r="F471" s="20">
        <f t="shared" si="22"/>
        <v>0</v>
      </c>
      <c r="V471" s="1">
        <f t="shared" si="23"/>
        <v>0</v>
      </c>
      <c r="W471" s="1">
        <f t="shared" si="24"/>
        <v>0</v>
      </c>
    </row>
    <row r="472" spans="1:23" s="1" customFormat="1" ht="12.75" x14ac:dyDescent="0.2">
      <c r="A472" s="27" t="s">
        <v>4003</v>
      </c>
      <c r="B472" s="28">
        <v>1950</v>
      </c>
      <c r="C472" s="28">
        <v>1950</v>
      </c>
      <c r="D472" s="29" t="s">
        <v>197</v>
      </c>
      <c r="E472" s="19"/>
      <c r="F472" s="20">
        <f t="shared" si="22"/>
        <v>0</v>
      </c>
      <c r="V472" s="1">
        <f t="shared" si="23"/>
        <v>0</v>
      </c>
      <c r="W472" s="1">
        <f t="shared" si="24"/>
        <v>0</v>
      </c>
    </row>
    <row r="473" spans="1:23" s="1" customFormat="1" ht="12.75" x14ac:dyDescent="0.2">
      <c r="A473" s="27" t="s">
        <v>455</v>
      </c>
      <c r="B473" s="28">
        <v>33900</v>
      </c>
      <c r="C473" s="28">
        <v>32883</v>
      </c>
      <c r="D473" s="29" t="s">
        <v>26</v>
      </c>
      <c r="E473" s="19"/>
      <c r="F473" s="20">
        <f t="shared" si="22"/>
        <v>0</v>
      </c>
      <c r="V473" s="1">
        <f t="shared" si="23"/>
        <v>0</v>
      </c>
      <c r="W473" s="1">
        <f t="shared" si="24"/>
        <v>0</v>
      </c>
    </row>
    <row r="474" spans="1:23" s="1" customFormat="1" ht="12.75" x14ac:dyDescent="0.2">
      <c r="A474" s="27" t="s">
        <v>3460</v>
      </c>
      <c r="B474" s="28">
        <v>64050</v>
      </c>
      <c r="C474" s="28">
        <v>64050</v>
      </c>
      <c r="D474" s="29" t="s">
        <v>26</v>
      </c>
      <c r="E474" s="19"/>
      <c r="F474" s="20">
        <f t="shared" si="22"/>
        <v>0</v>
      </c>
      <c r="V474" s="1">
        <f t="shared" si="23"/>
        <v>0</v>
      </c>
      <c r="W474" s="1">
        <f t="shared" si="24"/>
        <v>0</v>
      </c>
    </row>
    <row r="475" spans="1:23" s="1" customFormat="1" ht="12.75" x14ac:dyDescent="0.2">
      <c r="A475" s="27" t="s">
        <v>3461</v>
      </c>
      <c r="B475" s="28">
        <v>35500</v>
      </c>
      <c r="C475" s="28">
        <v>35500</v>
      </c>
      <c r="D475" s="29" t="s">
        <v>26</v>
      </c>
      <c r="E475" s="19"/>
      <c r="F475" s="20">
        <f t="shared" si="22"/>
        <v>0</v>
      </c>
      <c r="V475" s="1">
        <f t="shared" si="23"/>
        <v>0</v>
      </c>
      <c r="W475" s="1">
        <f t="shared" si="24"/>
        <v>0</v>
      </c>
    </row>
    <row r="476" spans="1:23" s="1" customFormat="1" ht="19.5" customHeight="1" x14ac:dyDescent="0.2">
      <c r="A476" s="27" t="s">
        <v>543</v>
      </c>
      <c r="B476" s="28">
        <v>44950</v>
      </c>
      <c r="C476" s="28">
        <v>43601.5</v>
      </c>
      <c r="D476" s="29" t="s">
        <v>26</v>
      </c>
      <c r="E476" s="19"/>
      <c r="F476" s="20">
        <f t="shared" si="22"/>
        <v>0</v>
      </c>
      <c r="V476" s="1">
        <f t="shared" si="23"/>
        <v>0</v>
      </c>
      <c r="W476" s="1">
        <f t="shared" si="24"/>
        <v>0</v>
      </c>
    </row>
    <row r="477" spans="1:23" s="1" customFormat="1" ht="12.75" x14ac:dyDescent="0.2">
      <c r="A477" s="27" t="s">
        <v>456</v>
      </c>
      <c r="B477" s="28">
        <v>33500</v>
      </c>
      <c r="C477" s="28">
        <v>32495</v>
      </c>
      <c r="D477" s="29" t="s">
        <v>3</v>
      </c>
      <c r="E477" s="19"/>
      <c r="F477" s="20">
        <f t="shared" si="22"/>
        <v>0</v>
      </c>
      <c r="V477" s="1">
        <f t="shared" si="23"/>
        <v>0</v>
      </c>
      <c r="W477" s="1">
        <f t="shared" si="24"/>
        <v>0</v>
      </c>
    </row>
    <row r="478" spans="1:23" s="1" customFormat="1" ht="12.75" x14ac:dyDescent="0.2">
      <c r="A478" s="27" t="s">
        <v>942</v>
      </c>
      <c r="B478" s="28">
        <v>22150</v>
      </c>
      <c r="C478" s="28">
        <v>21485.5</v>
      </c>
      <c r="D478" s="29" t="s">
        <v>47</v>
      </c>
      <c r="E478" s="19"/>
      <c r="F478" s="20">
        <f t="shared" ref="F478:F541" si="25">IFERROR(E478*B478,"Введите число")</f>
        <v>0</v>
      </c>
      <c r="V478" s="1">
        <f t="shared" si="23"/>
        <v>0</v>
      </c>
      <c r="W478" s="1">
        <f t="shared" si="24"/>
        <v>0</v>
      </c>
    </row>
    <row r="479" spans="1:23" s="1" customFormat="1" ht="12.75" x14ac:dyDescent="0.2">
      <c r="A479" s="27" t="s">
        <v>1220</v>
      </c>
      <c r="B479" s="28">
        <v>31500</v>
      </c>
      <c r="C479" s="28">
        <v>30555</v>
      </c>
      <c r="D479" s="29" t="s">
        <v>47</v>
      </c>
      <c r="E479" s="19"/>
      <c r="F479" s="20">
        <f t="shared" si="25"/>
        <v>0</v>
      </c>
      <c r="V479" s="1">
        <f t="shared" si="23"/>
        <v>0</v>
      </c>
      <c r="W479" s="1">
        <f t="shared" si="24"/>
        <v>0</v>
      </c>
    </row>
    <row r="480" spans="1:23" s="1" customFormat="1" ht="12.75" x14ac:dyDescent="0.2">
      <c r="A480" s="27" t="s">
        <v>1516</v>
      </c>
      <c r="B480" s="28">
        <v>14800</v>
      </c>
      <c r="C480" s="28">
        <v>14356</v>
      </c>
      <c r="D480" s="29" t="s">
        <v>47</v>
      </c>
      <c r="E480" s="19"/>
      <c r="F480" s="20">
        <f t="shared" si="25"/>
        <v>0</v>
      </c>
      <c r="V480" s="1">
        <f t="shared" si="23"/>
        <v>0</v>
      </c>
      <c r="W480" s="1">
        <f t="shared" si="24"/>
        <v>0</v>
      </c>
    </row>
    <row r="481" spans="1:23" s="1" customFormat="1" ht="12.75" x14ac:dyDescent="0.2">
      <c r="A481" s="27" t="s">
        <v>2564</v>
      </c>
      <c r="B481" s="28">
        <v>89800</v>
      </c>
      <c r="C481" s="28">
        <v>87106</v>
      </c>
      <c r="D481" s="29" t="s">
        <v>47</v>
      </c>
      <c r="E481" s="19"/>
      <c r="F481" s="20">
        <f t="shared" si="25"/>
        <v>0</v>
      </c>
      <c r="V481" s="1">
        <f t="shared" si="23"/>
        <v>0</v>
      </c>
      <c r="W481" s="1">
        <f t="shared" si="24"/>
        <v>0</v>
      </c>
    </row>
    <row r="482" spans="1:23" s="1" customFormat="1" ht="12.75" x14ac:dyDescent="0.2">
      <c r="A482" s="27" t="s">
        <v>2145</v>
      </c>
      <c r="B482" s="28">
        <v>167100</v>
      </c>
      <c r="C482" s="28">
        <v>162087</v>
      </c>
      <c r="D482" s="29" t="s">
        <v>47</v>
      </c>
      <c r="E482" s="19"/>
      <c r="F482" s="20">
        <f t="shared" si="25"/>
        <v>0</v>
      </c>
      <c r="V482" s="1">
        <f t="shared" si="23"/>
        <v>0</v>
      </c>
      <c r="W482" s="1">
        <f t="shared" si="24"/>
        <v>0</v>
      </c>
    </row>
    <row r="483" spans="1:23" s="1" customFormat="1" ht="12.75" x14ac:dyDescent="0.2">
      <c r="A483" s="27" t="s">
        <v>2236</v>
      </c>
      <c r="B483" s="28">
        <v>158100</v>
      </c>
      <c r="C483" s="28">
        <v>158100</v>
      </c>
      <c r="D483" s="29" t="s">
        <v>47</v>
      </c>
      <c r="E483" s="19"/>
      <c r="F483" s="20">
        <f t="shared" si="25"/>
        <v>0</v>
      </c>
      <c r="V483" s="1">
        <f t="shared" si="23"/>
        <v>0</v>
      </c>
      <c r="W483" s="1">
        <f t="shared" si="24"/>
        <v>0</v>
      </c>
    </row>
    <row r="484" spans="1:23" s="1" customFormat="1" ht="12" customHeight="1" x14ac:dyDescent="0.2">
      <c r="A484" s="27" t="s">
        <v>882</v>
      </c>
      <c r="B484" s="28">
        <v>11200</v>
      </c>
      <c r="C484" s="28">
        <v>11200</v>
      </c>
      <c r="D484" s="29" t="s">
        <v>384</v>
      </c>
      <c r="E484" s="19"/>
      <c r="F484" s="20">
        <f t="shared" si="25"/>
        <v>0</v>
      </c>
      <c r="V484" s="1">
        <f t="shared" si="23"/>
        <v>0</v>
      </c>
      <c r="W484" s="1">
        <f t="shared" si="24"/>
        <v>0</v>
      </c>
    </row>
    <row r="485" spans="1:23" s="1" customFormat="1" ht="12.75" x14ac:dyDescent="0.2">
      <c r="A485" s="27" t="s">
        <v>723</v>
      </c>
      <c r="B485" s="28">
        <v>71950</v>
      </c>
      <c r="C485" s="28">
        <v>71950</v>
      </c>
      <c r="D485" s="29" t="s">
        <v>92</v>
      </c>
      <c r="E485" s="19"/>
      <c r="F485" s="20">
        <f t="shared" si="25"/>
        <v>0</v>
      </c>
      <c r="V485" s="1">
        <f t="shared" si="23"/>
        <v>0</v>
      </c>
      <c r="W485" s="1">
        <f t="shared" si="24"/>
        <v>0</v>
      </c>
    </row>
    <row r="486" spans="1:23" s="1" customFormat="1" ht="12.75" x14ac:dyDescent="0.2">
      <c r="A486" s="27" t="s">
        <v>2814</v>
      </c>
      <c r="B486" s="28">
        <v>18400</v>
      </c>
      <c r="C486" s="28">
        <v>17848</v>
      </c>
      <c r="D486" s="29" t="s">
        <v>307</v>
      </c>
      <c r="E486" s="19"/>
      <c r="F486" s="20">
        <f t="shared" si="25"/>
        <v>0</v>
      </c>
      <c r="V486" s="1">
        <f t="shared" si="23"/>
        <v>0</v>
      </c>
      <c r="W486" s="1">
        <f t="shared" si="24"/>
        <v>0</v>
      </c>
    </row>
    <row r="487" spans="1:23" s="1" customFormat="1" ht="12.75" x14ac:dyDescent="0.2">
      <c r="A487" s="27" t="s">
        <v>1820</v>
      </c>
      <c r="B487" s="28">
        <v>54700</v>
      </c>
      <c r="C487" s="28">
        <v>53059</v>
      </c>
      <c r="D487" s="29" t="s">
        <v>25</v>
      </c>
      <c r="E487" s="19"/>
      <c r="F487" s="20">
        <f t="shared" si="25"/>
        <v>0</v>
      </c>
      <c r="V487" s="1">
        <f t="shared" si="23"/>
        <v>0</v>
      </c>
      <c r="W487" s="1">
        <f t="shared" si="24"/>
        <v>0</v>
      </c>
    </row>
    <row r="488" spans="1:23" s="1" customFormat="1" ht="12.75" x14ac:dyDescent="0.2">
      <c r="A488" s="27" t="s">
        <v>2458</v>
      </c>
      <c r="B488" s="28">
        <v>29450</v>
      </c>
      <c r="C488" s="28">
        <v>28566.5</v>
      </c>
      <c r="D488" s="29" t="s">
        <v>25</v>
      </c>
      <c r="E488" s="19"/>
      <c r="F488" s="20">
        <f t="shared" si="25"/>
        <v>0</v>
      </c>
      <c r="V488" s="1">
        <f t="shared" si="23"/>
        <v>0</v>
      </c>
      <c r="W488" s="1">
        <f t="shared" si="24"/>
        <v>0</v>
      </c>
    </row>
    <row r="489" spans="1:23" s="1" customFormat="1" ht="12.75" x14ac:dyDescent="0.2">
      <c r="A489" s="27" t="s">
        <v>2332</v>
      </c>
      <c r="B489" s="28">
        <v>109950</v>
      </c>
      <c r="C489" s="28">
        <v>106651.5</v>
      </c>
      <c r="D489" s="29" t="s">
        <v>25</v>
      </c>
      <c r="E489" s="19"/>
      <c r="F489" s="20">
        <f t="shared" si="25"/>
        <v>0</v>
      </c>
      <c r="V489" s="1">
        <f t="shared" si="23"/>
        <v>0</v>
      </c>
      <c r="W489" s="1">
        <f t="shared" si="24"/>
        <v>0</v>
      </c>
    </row>
    <row r="490" spans="1:23" s="1" customFormat="1" ht="12.75" x14ac:dyDescent="0.2">
      <c r="A490" s="27" t="s">
        <v>3239</v>
      </c>
      <c r="B490" s="28">
        <v>39750</v>
      </c>
      <c r="C490" s="28">
        <v>38557.5</v>
      </c>
      <c r="D490" s="29" t="s">
        <v>25</v>
      </c>
      <c r="E490" s="19"/>
      <c r="F490" s="20">
        <f t="shared" si="25"/>
        <v>0</v>
      </c>
      <c r="V490" s="1">
        <f t="shared" si="23"/>
        <v>0</v>
      </c>
      <c r="W490" s="1">
        <f t="shared" si="24"/>
        <v>0</v>
      </c>
    </row>
    <row r="491" spans="1:23" s="1" customFormat="1" ht="12.75" x14ac:dyDescent="0.2">
      <c r="A491" s="27" t="s">
        <v>2815</v>
      </c>
      <c r="B491" s="28">
        <v>22950</v>
      </c>
      <c r="C491" s="28">
        <v>22261.5</v>
      </c>
      <c r="D491" s="29" t="s">
        <v>25</v>
      </c>
      <c r="E491" s="19"/>
      <c r="F491" s="20">
        <f t="shared" si="25"/>
        <v>0</v>
      </c>
      <c r="V491" s="1">
        <f t="shared" si="23"/>
        <v>0</v>
      </c>
      <c r="W491" s="1">
        <f t="shared" si="24"/>
        <v>0</v>
      </c>
    </row>
    <row r="492" spans="1:23" s="1" customFormat="1" ht="12.75" x14ac:dyDescent="0.2">
      <c r="A492" s="27" t="s">
        <v>392</v>
      </c>
      <c r="B492" s="28">
        <v>28800</v>
      </c>
      <c r="C492" s="28">
        <v>28800</v>
      </c>
      <c r="D492" s="29" t="s">
        <v>72</v>
      </c>
      <c r="E492" s="19"/>
      <c r="F492" s="20">
        <f t="shared" si="25"/>
        <v>0</v>
      </c>
      <c r="V492" s="1">
        <f t="shared" si="23"/>
        <v>0</v>
      </c>
      <c r="W492" s="1">
        <f t="shared" si="24"/>
        <v>0</v>
      </c>
    </row>
    <row r="493" spans="1:23" s="1" customFormat="1" ht="12.75" x14ac:dyDescent="0.2">
      <c r="A493" s="27" t="s">
        <v>228</v>
      </c>
      <c r="B493" s="28">
        <v>39850</v>
      </c>
      <c r="C493" s="28">
        <v>38654.5</v>
      </c>
      <c r="D493" s="29" t="s">
        <v>182</v>
      </c>
      <c r="E493" s="19"/>
      <c r="F493" s="20">
        <f t="shared" si="25"/>
        <v>0</v>
      </c>
      <c r="V493" s="1">
        <f t="shared" si="23"/>
        <v>0</v>
      </c>
      <c r="W493" s="1">
        <f t="shared" si="24"/>
        <v>0</v>
      </c>
    </row>
    <row r="494" spans="1:23" s="1" customFormat="1" ht="12.75" x14ac:dyDescent="0.2">
      <c r="A494" s="27" t="s">
        <v>211</v>
      </c>
      <c r="B494" s="28">
        <v>49650</v>
      </c>
      <c r="C494" s="28">
        <v>49650</v>
      </c>
      <c r="D494" s="29" t="s">
        <v>304</v>
      </c>
      <c r="E494" s="19"/>
      <c r="F494" s="20">
        <f t="shared" si="25"/>
        <v>0</v>
      </c>
      <c r="V494" s="1">
        <f t="shared" si="23"/>
        <v>0</v>
      </c>
      <c r="W494" s="1">
        <f t="shared" si="24"/>
        <v>0</v>
      </c>
    </row>
    <row r="495" spans="1:23" s="1" customFormat="1" ht="12.75" x14ac:dyDescent="0.2">
      <c r="A495" s="27" t="s">
        <v>393</v>
      </c>
      <c r="B495" s="28">
        <v>31900</v>
      </c>
      <c r="C495" s="28">
        <v>31900</v>
      </c>
      <c r="D495" s="29" t="s">
        <v>304</v>
      </c>
      <c r="E495" s="19"/>
      <c r="F495" s="20">
        <f t="shared" si="25"/>
        <v>0</v>
      </c>
      <c r="V495" s="1">
        <f t="shared" si="23"/>
        <v>0</v>
      </c>
      <c r="W495" s="1">
        <f t="shared" si="24"/>
        <v>0</v>
      </c>
    </row>
    <row r="496" spans="1:23" s="1" customFormat="1" ht="12.75" x14ac:dyDescent="0.2">
      <c r="A496" s="27" t="s">
        <v>902</v>
      </c>
      <c r="B496" s="28">
        <v>18250</v>
      </c>
      <c r="C496" s="28">
        <v>17702.5</v>
      </c>
      <c r="D496" s="29" t="s">
        <v>10</v>
      </c>
      <c r="E496" s="19"/>
      <c r="F496" s="20">
        <f t="shared" si="25"/>
        <v>0</v>
      </c>
      <c r="V496" s="1">
        <f t="shared" si="23"/>
        <v>0</v>
      </c>
      <c r="W496" s="1">
        <f t="shared" si="24"/>
        <v>0</v>
      </c>
    </row>
    <row r="497" spans="1:23" s="1" customFormat="1" ht="12.75" x14ac:dyDescent="0.2">
      <c r="A497" s="27" t="s">
        <v>902</v>
      </c>
      <c r="B497" s="28">
        <v>18250</v>
      </c>
      <c r="C497" s="28">
        <v>18250</v>
      </c>
      <c r="D497" s="29" t="s">
        <v>10</v>
      </c>
      <c r="E497" s="19"/>
      <c r="F497" s="20">
        <f t="shared" si="25"/>
        <v>0</v>
      </c>
      <c r="V497" s="1">
        <f t="shared" si="23"/>
        <v>0</v>
      </c>
      <c r="W497" s="1">
        <f t="shared" si="24"/>
        <v>0</v>
      </c>
    </row>
    <row r="498" spans="1:23" s="1" customFormat="1" ht="12.75" x14ac:dyDescent="0.2">
      <c r="A498" s="27" t="s">
        <v>2816</v>
      </c>
      <c r="B498" s="28">
        <v>73100</v>
      </c>
      <c r="C498" s="28">
        <v>70907</v>
      </c>
      <c r="D498" s="29" t="s">
        <v>75</v>
      </c>
      <c r="E498" s="19"/>
      <c r="F498" s="20">
        <f t="shared" si="25"/>
        <v>0</v>
      </c>
      <c r="V498" s="1">
        <f t="shared" si="23"/>
        <v>0</v>
      </c>
      <c r="W498" s="1">
        <f t="shared" si="24"/>
        <v>0</v>
      </c>
    </row>
    <row r="499" spans="1:23" s="1" customFormat="1" ht="12.75" x14ac:dyDescent="0.2">
      <c r="A499" s="27" t="s">
        <v>3240</v>
      </c>
      <c r="B499" s="28">
        <v>201900</v>
      </c>
      <c r="C499" s="28">
        <v>201900</v>
      </c>
      <c r="D499" s="29" t="s">
        <v>75</v>
      </c>
      <c r="E499" s="19"/>
      <c r="F499" s="20">
        <f t="shared" si="25"/>
        <v>0</v>
      </c>
      <c r="V499" s="1">
        <f t="shared" si="23"/>
        <v>0</v>
      </c>
      <c r="W499" s="1">
        <f t="shared" si="24"/>
        <v>0</v>
      </c>
    </row>
    <row r="500" spans="1:23" s="1" customFormat="1" ht="12.75" x14ac:dyDescent="0.2">
      <c r="A500" s="27" t="s">
        <v>765</v>
      </c>
      <c r="B500" s="28">
        <v>81500</v>
      </c>
      <c r="C500" s="28">
        <v>79055</v>
      </c>
      <c r="D500" s="29" t="s">
        <v>75</v>
      </c>
      <c r="E500" s="19"/>
      <c r="F500" s="20">
        <f t="shared" si="25"/>
        <v>0</v>
      </c>
      <c r="V500" s="1">
        <f t="shared" si="23"/>
        <v>0</v>
      </c>
      <c r="W500" s="1">
        <f t="shared" si="24"/>
        <v>0</v>
      </c>
    </row>
    <row r="501" spans="1:23" s="1" customFormat="1" ht="12.75" x14ac:dyDescent="0.2">
      <c r="A501" s="27" t="s">
        <v>2817</v>
      </c>
      <c r="B501" s="28">
        <v>52600</v>
      </c>
      <c r="C501" s="28">
        <v>52600</v>
      </c>
      <c r="D501" s="29" t="s">
        <v>75</v>
      </c>
      <c r="E501" s="19"/>
      <c r="F501" s="20">
        <f t="shared" si="25"/>
        <v>0</v>
      </c>
      <c r="V501" s="1">
        <f t="shared" si="23"/>
        <v>0</v>
      </c>
      <c r="W501" s="1">
        <f t="shared" si="24"/>
        <v>0</v>
      </c>
    </row>
    <row r="502" spans="1:23" s="1" customFormat="1" ht="12.75" x14ac:dyDescent="0.2">
      <c r="A502" s="27" t="s">
        <v>3241</v>
      </c>
      <c r="B502" s="28">
        <v>113900</v>
      </c>
      <c r="C502" s="28">
        <v>110483</v>
      </c>
      <c r="D502" s="29" t="s">
        <v>300</v>
      </c>
      <c r="E502" s="19"/>
      <c r="F502" s="20">
        <f t="shared" si="25"/>
        <v>0</v>
      </c>
      <c r="V502" s="1">
        <f t="shared" si="23"/>
        <v>0</v>
      </c>
      <c r="W502" s="1">
        <f t="shared" si="24"/>
        <v>0</v>
      </c>
    </row>
    <row r="503" spans="1:23" s="1" customFormat="1" ht="12.75" x14ac:dyDescent="0.2">
      <c r="A503" s="27" t="s">
        <v>3156</v>
      </c>
      <c r="B503" s="28">
        <v>40150</v>
      </c>
      <c r="C503" s="28">
        <v>40150</v>
      </c>
      <c r="D503" s="29" t="s">
        <v>1197</v>
      </c>
      <c r="E503" s="19"/>
      <c r="F503" s="20">
        <f t="shared" si="25"/>
        <v>0</v>
      </c>
      <c r="V503" s="1">
        <f t="shared" si="23"/>
        <v>0</v>
      </c>
      <c r="W503" s="1">
        <f t="shared" si="24"/>
        <v>0</v>
      </c>
    </row>
    <row r="504" spans="1:23" s="1" customFormat="1" ht="12.75" x14ac:dyDescent="0.2">
      <c r="A504" s="27" t="s">
        <v>2459</v>
      </c>
      <c r="B504" s="28">
        <v>63950</v>
      </c>
      <c r="C504" s="28">
        <v>63950</v>
      </c>
      <c r="D504" s="29" t="s">
        <v>2460</v>
      </c>
      <c r="E504" s="19"/>
      <c r="F504" s="20">
        <f t="shared" si="25"/>
        <v>0</v>
      </c>
      <c r="V504" s="1">
        <f t="shared" si="23"/>
        <v>0</v>
      </c>
      <c r="W504" s="1">
        <f t="shared" si="24"/>
        <v>0</v>
      </c>
    </row>
    <row r="505" spans="1:23" s="1" customFormat="1" ht="12.75" x14ac:dyDescent="0.2">
      <c r="A505" s="27" t="s">
        <v>1292</v>
      </c>
      <c r="B505" s="28">
        <v>27900</v>
      </c>
      <c r="C505" s="28">
        <v>27063</v>
      </c>
      <c r="D505" s="29" t="s">
        <v>113</v>
      </c>
      <c r="E505" s="19"/>
      <c r="F505" s="20">
        <f t="shared" si="25"/>
        <v>0</v>
      </c>
      <c r="V505" s="1">
        <f t="shared" si="23"/>
        <v>0</v>
      </c>
      <c r="W505" s="1">
        <f t="shared" si="24"/>
        <v>0</v>
      </c>
    </row>
    <row r="506" spans="1:23" s="1" customFormat="1" ht="12.75" x14ac:dyDescent="0.2">
      <c r="A506" s="27" t="s">
        <v>3642</v>
      </c>
      <c r="B506" s="28">
        <v>16800</v>
      </c>
      <c r="C506" s="28">
        <v>16800</v>
      </c>
      <c r="D506" s="29" t="s">
        <v>24</v>
      </c>
      <c r="E506" s="19"/>
      <c r="F506" s="20">
        <f t="shared" si="25"/>
        <v>0</v>
      </c>
      <c r="V506" s="1">
        <f t="shared" si="23"/>
        <v>0</v>
      </c>
      <c r="W506" s="1">
        <f t="shared" si="24"/>
        <v>0</v>
      </c>
    </row>
    <row r="507" spans="1:23" s="1" customFormat="1" ht="12.75" x14ac:dyDescent="0.2">
      <c r="A507" s="27" t="s">
        <v>1206</v>
      </c>
      <c r="B507" s="28">
        <v>32400</v>
      </c>
      <c r="C507" s="28">
        <v>31428</v>
      </c>
      <c r="D507" s="29" t="s">
        <v>427</v>
      </c>
      <c r="E507" s="19"/>
      <c r="F507" s="20">
        <f t="shared" si="25"/>
        <v>0</v>
      </c>
      <c r="V507" s="1">
        <f t="shared" si="23"/>
        <v>0</v>
      </c>
      <c r="W507" s="1">
        <f t="shared" si="24"/>
        <v>0</v>
      </c>
    </row>
    <row r="508" spans="1:23" s="1" customFormat="1" ht="12.75" x14ac:dyDescent="0.2">
      <c r="A508" s="27" t="s">
        <v>232</v>
      </c>
      <c r="B508" s="28">
        <v>42100</v>
      </c>
      <c r="C508" s="28">
        <v>42100</v>
      </c>
      <c r="D508" s="29" t="s">
        <v>233</v>
      </c>
      <c r="E508" s="19"/>
      <c r="F508" s="20">
        <f t="shared" si="25"/>
        <v>0</v>
      </c>
      <c r="V508" s="1">
        <f t="shared" si="23"/>
        <v>0</v>
      </c>
      <c r="W508" s="1">
        <f t="shared" si="24"/>
        <v>0</v>
      </c>
    </row>
    <row r="509" spans="1:23" s="1" customFormat="1" ht="12.75" x14ac:dyDescent="0.2">
      <c r="A509" s="27" t="s">
        <v>3643</v>
      </c>
      <c r="B509" s="28">
        <v>15400</v>
      </c>
      <c r="C509" s="28">
        <v>14938</v>
      </c>
      <c r="D509" s="29" t="s">
        <v>41</v>
      </c>
      <c r="E509" s="19"/>
      <c r="F509" s="20">
        <f t="shared" si="25"/>
        <v>0</v>
      </c>
      <c r="V509" s="1">
        <f t="shared" si="23"/>
        <v>0</v>
      </c>
      <c r="W509" s="1">
        <f t="shared" si="24"/>
        <v>0</v>
      </c>
    </row>
    <row r="510" spans="1:23" s="1" customFormat="1" ht="12.75" x14ac:dyDescent="0.2">
      <c r="A510" s="27" t="s">
        <v>2565</v>
      </c>
      <c r="B510" s="28">
        <v>17900</v>
      </c>
      <c r="C510" s="28">
        <v>17363</v>
      </c>
      <c r="D510" s="29" t="s">
        <v>41</v>
      </c>
      <c r="E510" s="19"/>
      <c r="F510" s="20">
        <f t="shared" si="25"/>
        <v>0</v>
      </c>
      <c r="V510" s="1">
        <f t="shared" si="23"/>
        <v>0</v>
      </c>
      <c r="W510" s="1">
        <f t="shared" si="24"/>
        <v>0</v>
      </c>
    </row>
    <row r="511" spans="1:23" s="1" customFormat="1" ht="12.75" x14ac:dyDescent="0.2">
      <c r="A511" s="27" t="s">
        <v>3644</v>
      </c>
      <c r="B511" s="28">
        <v>28000</v>
      </c>
      <c r="C511" s="28">
        <v>28000</v>
      </c>
      <c r="D511" s="29" t="s">
        <v>41</v>
      </c>
      <c r="E511" s="19"/>
      <c r="F511" s="20">
        <f t="shared" si="25"/>
        <v>0</v>
      </c>
      <c r="V511" s="1">
        <f t="shared" si="23"/>
        <v>0</v>
      </c>
      <c r="W511" s="1">
        <f t="shared" si="24"/>
        <v>0</v>
      </c>
    </row>
    <row r="512" spans="1:23" s="1" customFormat="1" ht="12.75" x14ac:dyDescent="0.2">
      <c r="A512" s="27" t="s">
        <v>3644</v>
      </c>
      <c r="B512" s="28">
        <v>28000</v>
      </c>
      <c r="C512" s="28">
        <v>28000</v>
      </c>
      <c r="D512" s="29" t="s">
        <v>41</v>
      </c>
      <c r="E512" s="19"/>
      <c r="F512" s="20">
        <f t="shared" si="25"/>
        <v>0</v>
      </c>
      <c r="V512" s="1">
        <f t="shared" si="23"/>
        <v>0</v>
      </c>
      <c r="W512" s="1">
        <f t="shared" si="24"/>
        <v>0</v>
      </c>
    </row>
    <row r="513" spans="1:23" s="1" customFormat="1" ht="12.75" x14ac:dyDescent="0.2">
      <c r="A513" s="27" t="s">
        <v>1057</v>
      </c>
      <c r="B513" s="28">
        <v>20520</v>
      </c>
      <c r="C513" s="28">
        <v>19904.400000000001</v>
      </c>
      <c r="D513" s="29" t="s">
        <v>1058</v>
      </c>
      <c r="E513" s="19"/>
      <c r="F513" s="20">
        <f t="shared" si="25"/>
        <v>0</v>
      </c>
      <c r="V513" s="1">
        <f t="shared" si="23"/>
        <v>0</v>
      </c>
      <c r="W513" s="1">
        <f t="shared" si="24"/>
        <v>0</v>
      </c>
    </row>
    <row r="514" spans="1:23" s="1" customFormat="1" ht="12.75" x14ac:dyDescent="0.2">
      <c r="A514" s="27" t="s">
        <v>993</v>
      </c>
      <c r="B514" s="28">
        <v>41050</v>
      </c>
      <c r="C514" s="28">
        <v>39818.5</v>
      </c>
      <c r="D514" s="29" t="s">
        <v>3</v>
      </c>
      <c r="E514" s="19"/>
      <c r="F514" s="20">
        <f t="shared" si="25"/>
        <v>0</v>
      </c>
      <c r="V514" s="1">
        <f t="shared" si="23"/>
        <v>0</v>
      </c>
      <c r="W514" s="1">
        <f t="shared" si="24"/>
        <v>0</v>
      </c>
    </row>
    <row r="515" spans="1:23" s="1" customFormat="1" ht="12.75" x14ac:dyDescent="0.2">
      <c r="A515" s="27" t="s">
        <v>693</v>
      </c>
      <c r="B515" s="28">
        <v>86900</v>
      </c>
      <c r="C515" s="28">
        <v>84293</v>
      </c>
      <c r="D515" s="29" t="s">
        <v>43</v>
      </c>
      <c r="E515" s="19"/>
      <c r="F515" s="20">
        <f t="shared" si="25"/>
        <v>0</v>
      </c>
      <c r="V515" s="1">
        <f t="shared" si="23"/>
        <v>0</v>
      </c>
      <c r="W515" s="1">
        <f t="shared" si="24"/>
        <v>0</v>
      </c>
    </row>
    <row r="516" spans="1:23" s="1" customFormat="1" ht="12.75" x14ac:dyDescent="0.2">
      <c r="A516" s="27" t="s">
        <v>2533</v>
      </c>
      <c r="B516" s="28">
        <v>24300</v>
      </c>
      <c r="C516" s="28">
        <v>23571</v>
      </c>
      <c r="D516" s="29" t="s">
        <v>871</v>
      </c>
      <c r="E516" s="19"/>
      <c r="F516" s="20">
        <f t="shared" si="25"/>
        <v>0</v>
      </c>
      <c r="V516" s="1">
        <f t="shared" si="23"/>
        <v>0</v>
      </c>
      <c r="W516" s="1">
        <f t="shared" si="24"/>
        <v>0</v>
      </c>
    </row>
    <row r="517" spans="1:23" s="1" customFormat="1" ht="12.75" x14ac:dyDescent="0.2">
      <c r="A517" s="27" t="s">
        <v>544</v>
      </c>
      <c r="B517" s="28">
        <v>1125</v>
      </c>
      <c r="C517" s="28">
        <v>1091.25</v>
      </c>
      <c r="D517" s="29" t="s">
        <v>528</v>
      </c>
      <c r="E517" s="19"/>
      <c r="F517" s="20">
        <f t="shared" si="25"/>
        <v>0</v>
      </c>
      <c r="V517" s="1">
        <f t="shared" si="23"/>
        <v>0</v>
      </c>
      <c r="W517" s="1">
        <f t="shared" si="24"/>
        <v>0</v>
      </c>
    </row>
    <row r="518" spans="1:23" s="1" customFormat="1" ht="12.75" x14ac:dyDescent="0.2">
      <c r="A518" s="27" t="s">
        <v>544</v>
      </c>
      <c r="B518" s="28">
        <v>1125</v>
      </c>
      <c r="C518" s="28">
        <v>1125</v>
      </c>
      <c r="D518" s="29" t="s">
        <v>528</v>
      </c>
      <c r="E518" s="19"/>
      <c r="F518" s="20">
        <f t="shared" si="25"/>
        <v>0</v>
      </c>
      <c r="V518" s="1">
        <f t="shared" ref="V518:V581" si="26">C518*E518</f>
        <v>0</v>
      </c>
      <c r="W518" s="1">
        <f t="shared" si="24"/>
        <v>0</v>
      </c>
    </row>
    <row r="519" spans="1:23" s="1" customFormat="1" ht="12.75" x14ac:dyDescent="0.2">
      <c r="A519" s="27" t="s">
        <v>1080</v>
      </c>
      <c r="B519" s="28">
        <v>33700</v>
      </c>
      <c r="C519" s="28">
        <v>32689</v>
      </c>
      <c r="D519" s="29" t="s">
        <v>3</v>
      </c>
      <c r="E519" s="19"/>
      <c r="F519" s="20">
        <f t="shared" si="25"/>
        <v>0</v>
      </c>
      <c r="V519" s="1">
        <f t="shared" si="26"/>
        <v>0</v>
      </c>
      <c r="W519" s="1">
        <f t="shared" si="24"/>
        <v>0</v>
      </c>
    </row>
    <row r="520" spans="1:23" s="1" customFormat="1" ht="12.75" x14ac:dyDescent="0.2">
      <c r="A520" s="27" t="s">
        <v>1081</v>
      </c>
      <c r="B520" s="28">
        <v>36450</v>
      </c>
      <c r="C520" s="28">
        <v>35356.5</v>
      </c>
      <c r="D520" s="29" t="s">
        <v>3</v>
      </c>
      <c r="E520" s="19"/>
      <c r="F520" s="20">
        <f t="shared" si="25"/>
        <v>0</v>
      </c>
      <c r="V520" s="1">
        <f t="shared" si="26"/>
        <v>0</v>
      </c>
      <c r="W520" s="1">
        <f t="shared" si="24"/>
        <v>0</v>
      </c>
    </row>
    <row r="521" spans="1:23" s="1" customFormat="1" ht="12.75" x14ac:dyDescent="0.2">
      <c r="A521" s="27" t="s">
        <v>1430</v>
      </c>
      <c r="B521" s="28">
        <v>17050</v>
      </c>
      <c r="C521" s="28">
        <v>16538.5</v>
      </c>
      <c r="D521" s="29" t="s">
        <v>3</v>
      </c>
      <c r="E521" s="19"/>
      <c r="F521" s="20">
        <f t="shared" si="25"/>
        <v>0</v>
      </c>
      <c r="V521" s="1">
        <f t="shared" si="26"/>
        <v>0</v>
      </c>
      <c r="W521" s="1">
        <f t="shared" si="24"/>
        <v>0</v>
      </c>
    </row>
    <row r="522" spans="1:23" s="1" customFormat="1" ht="12.75" x14ac:dyDescent="0.2">
      <c r="A522" s="27" t="s">
        <v>2702</v>
      </c>
      <c r="B522" s="28">
        <v>2075</v>
      </c>
      <c r="C522" s="28">
        <v>2075</v>
      </c>
      <c r="D522" s="29" t="s">
        <v>3</v>
      </c>
      <c r="E522" s="19"/>
      <c r="F522" s="20">
        <f t="shared" si="25"/>
        <v>0</v>
      </c>
      <c r="V522" s="1">
        <f t="shared" si="26"/>
        <v>0</v>
      </c>
      <c r="W522" s="1">
        <f t="shared" ref="W522:W585" si="27">IF(E522&gt;0,1,0)</f>
        <v>0</v>
      </c>
    </row>
    <row r="523" spans="1:23" s="1" customFormat="1" ht="12.75" x14ac:dyDescent="0.2">
      <c r="A523" s="27" t="s">
        <v>2703</v>
      </c>
      <c r="B523" s="28">
        <v>4100</v>
      </c>
      <c r="C523" s="28">
        <v>4100</v>
      </c>
      <c r="D523" s="29" t="s">
        <v>3</v>
      </c>
      <c r="E523" s="19"/>
      <c r="F523" s="20">
        <f t="shared" si="25"/>
        <v>0</v>
      </c>
      <c r="V523" s="1">
        <f t="shared" si="26"/>
        <v>0</v>
      </c>
      <c r="W523" s="1">
        <f t="shared" si="27"/>
        <v>0</v>
      </c>
    </row>
    <row r="524" spans="1:23" s="1" customFormat="1" ht="12.75" x14ac:dyDescent="0.2">
      <c r="A524" s="27" t="s">
        <v>3577</v>
      </c>
      <c r="B524" s="28">
        <v>8850</v>
      </c>
      <c r="C524" s="28">
        <v>8850</v>
      </c>
      <c r="D524" s="29" t="s">
        <v>3</v>
      </c>
      <c r="E524" s="19"/>
      <c r="F524" s="20">
        <f t="shared" si="25"/>
        <v>0</v>
      </c>
      <c r="V524" s="1">
        <f t="shared" si="26"/>
        <v>0</v>
      </c>
      <c r="W524" s="1">
        <f t="shared" si="27"/>
        <v>0</v>
      </c>
    </row>
    <row r="525" spans="1:23" s="1" customFormat="1" ht="11.25" customHeight="1" x14ac:dyDescent="0.2">
      <c r="A525" s="27" t="s">
        <v>1024</v>
      </c>
      <c r="B525" s="28">
        <v>2100</v>
      </c>
      <c r="C525" s="28">
        <v>2100</v>
      </c>
      <c r="D525" s="29" t="s">
        <v>3</v>
      </c>
      <c r="E525" s="19"/>
      <c r="F525" s="20">
        <f t="shared" si="25"/>
        <v>0</v>
      </c>
      <c r="V525" s="1">
        <f t="shared" si="26"/>
        <v>0</v>
      </c>
      <c r="W525" s="1">
        <f t="shared" si="27"/>
        <v>0</v>
      </c>
    </row>
    <row r="526" spans="1:23" s="1" customFormat="1" ht="11.25" customHeight="1" x14ac:dyDescent="0.2">
      <c r="A526" s="27" t="s">
        <v>1323</v>
      </c>
      <c r="B526" s="28">
        <v>4700</v>
      </c>
      <c r="C526" s="28">
        <v>4700</v>
      </c>
      <c r="D526" s="29" t="s">
        <v>3</v>
      </c>
      <c r="E526" s="19"/>
      <c r="F526" s="20">
        <f t="shared" si="25"/>
        <v>0</v>
      </c>
      <c r="V526" s="1">
        <f t="shared" si="26"/>
        <v>0</v>
      </c>
      <c r="W526" s="1">
        <f t="shared" si="27"/>
        <v>0</v>
      </c>
    </row>
    <row r="527" spans="1:23" s="1" customFormat="1" ht="11.25" customHeight="1" x14ac:dyDescent="0.2">
      <c r="A527" s="27" t="s">
        <v>2704</v>
      </c>
      <c r="B527" s="28">
        <v>12150</v>
      </c>
      <c r="C527" s="28">
        <v>12150</v>
      </c>
      <c r="D527" s="29" t="s">
        <v>3</v>
      </c>
      <c r="E527" s="19"/>
      <c r="F527" s="20">
        <f t="shared" si="25"/>
        <v>0</v>
      </c>
      <c r="V527" s="1">
        <f t="shared" si="26"/>
        <v>0</v>
      </c>
      <c r="W527" s="1">
        <f t="shared" si="27"/>
        <v>0</v>
      </c>
    </row>
    <row r="528" spans="1:23" s="1" customFormat="1" ht="12.75" x14ac:dyDescent="0.2">
      <c r="A528" s="27" t="s">
        <v>2705</v>
      </c>
      <c r="B528" s="28">
        <v>3200</v>
      </c>
      <c r="C528" s="28">
        <v>3200</v>
      </c>
      <c r="D528" s="29" t="s">
        <v>3</v>
      </c>
      <c r="E528" s="19"/>
      <c r="F528" s="20">
        <f t="shared" si="25"/>
        <v>0</v>
      </c>
      <c r="V528" s="1">
        <f t="shared" si="26"/>
        <v>0</v>
      </c>
      <c r="W528" s="1">
        <f t="shared" si="27"/>
        <v>0</v>
      </c>
    </row>
    <row r="529" spans="1:23" s="1" customFormat="1" ht="12.75" x14ac:dyDescent="0.2">
      <c r="A529" s="27" t="s">
        <v>1025</v>
      </c>
      <c r="B529" s="28">
        <v>1500</v>
      </c>
      <c r="C529" s="28">
        <v>1500</v>
      </c>
      <c r="D529" s="29" t="s">
        <v>3</v>
      </c>
      <c r="E529" s="19"/>
      <c r="F529" s="20">
        <f t="shared" si="25"/>
        <v>0</v>
      </c>
      <c r="V529" s="1">
        <f t="shared" si="26"/>
        <v>0</v>
      </c>
      <c r="W529" s="1">
        <f t="shared" si="27"/>
        <v>0</v>
      </c>
    </row>
    <row r="530" spans="1:23" s="1" customFormat="1" ht="12.75" x14ac:dyDescent="0.2">
      <c r="A530" s="27" t="s">
        <v>2706</v>
      </c>
      <c r="B530" s="28">
        <v>2550</v>
      </c>
      <c r="C530" s="28">
        <v>2550</v>
      </c>
      <c r="D530" s="29" t="s">
        <v>3</v>
      </c>
      <c r="E530" s="19"/>
      <c r="F530" s="20">
        <f t="shared" si="25"/>
        <v>0</v>
      </c>
      <c r="V530" s="1">
        <f t="shared" si="26"/>
        <v>0</v>
      </c>
      <c r="W530" s="1">
        <f t="shared" si="27"/>
        <v>0</v>
      </c>
    </row>
    <row r="531" spans="1:23" s="1" customFormat="1" ht="12.75" x14ac:dyDescent="0.2">
      <c r="A531" s="27" t="s">
        <v>1026</v>
      </c>
      <c r="B531" s="28">
        <v>1900</v>
      </c>
      <c r="C531" s="28">
        <v>1900</v>
      </c>
      <c r="D531" s="29" t="s">
        <v>3</v>
      </c>
      <c r="E531" s="19"/>
      <c r="F531" s="20">
        <f t="shared" si="25"/>
        <v>0</v>
      </c>
      <c r="V531" s="1">
        <f t="shared" si="26"/>
        <v>0</v>
      </c>
      <c r="W531" s="1">
        <f t="shared" si="27"/>
        <v>0</v>
      </c>
    </row>
    <row r="532" spans="1:23" s="1" customFormat="1" ht="12.75" x14ac:dyDescent="0.2">
      <c r="A532" s="27" t="s">
        <v>3024</v>
      </c>
      <c r="B532" s="28">
        <v>12900</v>
      </c>
      <c r="C532" s="28">
        <v>12900</v>
      </c>
      <c r="D532" s="29" t="s">
        <v>3</v>
      </c>
      <c r="E532" s="19"/>
      <c r="F532" s="20">
        <f t="shared" si="25"/>
        <v>0</v>
      </c>
      <c r="V532" s="1">
        <f t="shared" si="26"/>
        <v>0</v>
      </c>
      <c r="W532" s="1">
        <f t="shared" si="27"/>
        <v>0</v>
      </c>
    </row>
    <row r="533" spans="1:23" s="1" customFormat="1" ht="12.75" x14ac:dyDescent="0.2">
      <c r="A533" s="27" t="s">
        <v>2707</v>
      </c>
      <c r="B533" s="28">
        <v>4400</v>
      </c>
      <c r="C533" s="28">
        <v>4400</v>
      </c>
      <c r="D533" s="29" t="s">
        <v>3</v>
      </c>
      <c r="E533" s="19"/>
      <c r="F533" s="20">
        <f t="shared" si="25"/>
        <v>0</v>
      </c>
      <c r="V533" s="1">
        <f t="shared" si="26"/>
        <v>0</v>
      </c>
      <c r="W533" s="1">
        <f t="shared" si="27"/>
        <v>0</v>
      </c>
    </row>
    <row r="534" spans="1:23" s="1" customFormat="1" ht="12.75" x14ac:dyDescent="0.2">
      <c r="A534" s="27" t="s">
        <v>2780</v>
      </c>
      <c r="B534" s="28">
        <v>28050</v>
      </c>
      <c r="C534" s="28">
        <v>27208.5</v>
      </c>
      <c r="D534" s="29" t="s">
        <v>3</v>
      </c>
      <c r="E534" s="19"/>
      <c r="F534" s="20">
        <f t="shared" si="25"/>
        <v>0</v>
      </c>
      <c r="V534" s="1">
        <f t="shared" si="26"/>
        <v>0</v>
      </c>
      <c r="W534" s="1">
        <f t="shared" si="27"/>
        <v>0</v>
      </c>
    </row>
    <row r="535" spans="1:23" s="1" customFormat="1" ht="12.75" x14ac:dyDescent="0.2">
      <c r="A535" s="27" t="s">
        <v>1979</v>
      </c>
      <c r="B535" s="28">
        <v>36650</v>
      </c>
      <c r="C535" s="28">
        <v>35550.5</v>
      </c>
      <c r="D535" s="29" t="s">
        <v>1571</v>
      </c>
      <c r="E535" s="19"/>
      <c r="F535" s="20">
        <f t="shared" si="25"/>
        <v>0</v>
      </c>
      <c r="V535" s="1">
        <f t="shared" si="26"/>
        <v>0</v>
      </c>
      <c r="W535" s="1">
        <f t="shared" si="27"/>
        <v>0</v>
      </c>
    </row>
    <row r="536" spans="1:23" s="1" customFormat="1" ht="12.75" x14ac:dyDescent="0.2">
      <c r="A536" s="27" t="s">
        <v>733</v>
      </c>
      <c r="B536" s="28">
        <v>75600</v>
      </c>
      <c r="C536" s="28">
        <v>73332</v>
      </c>
      <c r="D536" s="29" t="s">
        <v>403</v>
      </c>
      <c r="E536" s="19"/>
      <c r="F536" s="20">
        <f t="shared" si="25"/>
        <v>0</v>
      </c>
      <c r="V536" s="1">
        <f t="shared" si="26"/>
        <v>0</v>
      </c>
      <c r="W536" s="1">
        <f t="shared" si="27"/>
        <v>0</v>
      </c>
    </row>
    <row r="537" spans="1:23" s="1" customFormat="1" ht="12.75" x14ac:dyDescent="0.2">
      <c r="A537" s="27" t="s">
        <v>229</v>
      </c>
      <c r="B537" s="28">
        <v>80500</v>
      </c>
      <c r="C537" s="28">
        <v>80500</v>
      </c>
      <c r="D537" s="29" t="s">
        <v>96</v>
      </c>
      <c r="E537" s="19"/>
      <c r="F537" s="20">
        <f t="shared" si="25"/>
        <v>0</v>
      </c>
      <c r="V537" s="1">
        <f t="shared" si="26"/>
        <v>0</v>
      </c>
      <c r="W537" s="1">
        <f t="shared" si="27"/>
        <v>0</v>
      </c>
    </row>
    <row r="538" spans="1:23" s="1" customFormat="1" ht="12.75" x14ac:dyDescent="0.2">
      <c r="A538" s="27" t="s">
        <v>1367</v>
      </c>
      <c r="B538" s="28">
        <v>52800</v>
      </c>
      <c r="C538" s="28">
        <v>51216</v>
      </c>
      <c r="D538" s="29" t="s">
        <v>170</v>
      </c>
      <c r="E538" s="19"/>
      <c r="F538" s="20">
        <f t="shared" si="25"/>
        <v>0</v>
      </c>
      <c r="V538" s="1">
        <f t="shared" si="26"/>
        <v>0</v>
      </c>
      <c r="W538" s="1">
        <f t="shared" si="27"/>
        <v>0</v>
      </c>
    </row>
    <row r="539" spans="1:23" s="1" customFormat="1" ht="12.75" x14ac:dyDescent="0.2">
      <c r="A539" s="27" t="s">
        <v>379</v>
      </c>
      <c r="B539" s="28">
        <v>51400</v>
      </c>
      <c r="C539" s="28">
        <v>49858</v>
      </c>
      <c r="D539" s="29" t="s">
        <v>170</v>
      </c>
      <c r="E539" s="19"/>
      <c r="F539" s="20">
        <f t="shared" si="25"/>
        <v>0</v>
      </c>
      <c r="V539" s="1">
        <f t="shared" si="26"/>
        <v>0</v>
      </c>
      <c r="W539" s="1">
        <f t="shared" si="27"/>
        <v>0</v>
      </c>
    </row>
    <row r="540" spans="1:23" s="1" customFormat="1" ht="12.75" x14ac:dyDescent="0.2">
      <c r="A540" s="27" t="s">
        <v>816</v>
      </c>
      <c r="B540" s="28">
        <v>51850</v>
      </c>
      <c r="C540" s="28">
        <v>50294.5</v>
      </c>
      <c r="D540" s="29" t="s">
        <v>3</v>
      </c>
      <c r="E540" s="19"/>
      <c r="F540" s="20">
        <f t="shared" si="25"/>
        <v>0</v>
      </c>
      <c r="V540" s="1">
        <f t="shared" si="26"/>
        <v>0</v>
      </c>
      <c r="W540" s="1">
        <f t="shared" si="27"/>
        <v>0</v>
      </c>
    </row>
    <row r="541" spans="1:23" s="1" customFormat="1" ht="12.75" x14ac:dyDescent="0.2">
      <c r="A541" s="27" t="s">
        <v>2333</v>
      </c>
      <c r="B541" s="28">
        <v>24600</v>
      </c>
      <c r="C541" s="28">
        <v>23862</v>
      </c>
      <c r="D541" s="29" t="s">
        <v>2334</v>
      </c>
      <c r="E541" s="19"/>
      <c r="F541" s="20">
        <f t="shared" si="25"/>
        <v>0</v>
      </c>
      <c r="V541" s="1">
        <f t="shared" si="26"/>
        <v>0</v>
      </c>
      <c r="W541" s="1">
        <f t="shared" si="27"/>
        <v>0</v>
      </c>
    </row>
    <row r="542" spans="1:23" s="1" customFormat="1" ht="12.75" x14ac:dyDescent="0.2">
      <c r="A542" s="27" t="s">
        <v>119</v>
      </c>
      <c r="B542" s="28">
        <v>26300</v>
      </c>
      <c r="C542" s="28">
        <v>25511</v>
      </c>
      <c r="D542" s="29" t="s">
        <v>120</v>
      </c>
      <c r="E542" s="19"/>
      <c r="F542" s="20">
        <f t="shared" ref="F542:F605" si="28">IFERROR(E542*B542,"Введите число")</f>
        <v>0</v>
      </c>
      <c r="V542" s="1">
        <f t="shared" si="26"/>
        <v>0</v>
      </c>
      <c r="W542" s="1">
        <f t="shared" si="27"/>
        <v>0</v>
      </c>
    </row>
    <row r="543" spans="1:23" s="1" customFormat="1" ht="12.75" x14ac:dyDescent="0.2">
      <c r="A543" s="27" t="s">
        <v>3645</v>
      </c>
      <c r="B543" s="28">
        <v>37800</v>
      </c>
      <c r="C543" s="28">
        <v>36666</v>
      </c>
      <c r="D543" s="29" t="s">
        <v>3</v>
      </c>
      <c r="E543" s="19"/>
      <c r="F543" s="20">
        <f t="shared" si="28"/>
        <v>0</v>
      </c>
      <c r="V543" s="1">
        <f t="shared" si="26"/>
        <v>0</v>
      </c>
      <c r="W543" s="1">
        <f t="shared" si="27"/>
        <v>0</v>
      </c>
    </row>
    <row r="544" spans="1:23" s="1" customFormat="1" ht="12.75" x14ac:dyDescent="0.2">
      <c r="A544" s="27" t="s">
        <v>2566</v>
      </c>
      <c r="B544" s="28">
        <v>46200</v>
      </c>
      <c r="C544" s="28">
        <v>44814</v>
      </c>
      <c r="D544" s="29" t="s">
        <v>310</v>
      </c>
      <c r="E544" s="19"/>
      <c r="F544" s="20">
        <f t="shared" si="28"/>
        <v>0</v>
      </c>
      <c r="V544" s="1">
        <f t="shared" si="26"/>
        <v>0</v>
      </c>
      <c r="W544" s="1">
        <f t="shared" si="27"/>
        <v>0</v>
      </c>
    </row>
    <row r="545" spans="1:23" s="1" customFormat="1" ht="12.75" x14ac:dyDescent="0.2">
      <c r="A545" s="27" t="s">
        <v>1584</v>
      </c>
      <c r="B545" s="28">
        <v>41050</v>
      </c>
      <c r="C545" s="28">
        <v>39818.5</v>
      </c>
      <c r="D545" s="29" t="s">
        <v>1585</v>
      </c>
      <c r="E545" s="19"/>
      <c r="F545" s="20">
        <f t="shared" si="28"/>
        <v>0</v>
      </c>
      <c r="V545" s="1">
        <f t="shared" si="26"/>
        <v>0</v>
      </c>
      <c r="W545" s="1">
        <f t="shared" si="27"/>
        <v>0</v>
      </c>
    </row>
    <row r="546" spans="1:23" s="1" customFormat="1" ht="12.75" x14ac:dyDescent="0.2">
      <c r="A546" s="27" t="s">
        <v>3646</v>
      </c>
      <c r="B546" s="28">
        <v>129600</v>
      </c>
      <c r="C546" s="28">
        <v>125712</v>
      </c>
      <c r="D546" s="29" t="s">
        <v>230</v>
      </c>
      <c r="E546" s="19"/>
      <c r="F546" s="20">
        <f t="shared" si="28"/>
        <v>0</v>
      </c>
      <c r="V546" s="1">
        <f t="shared" si="26"/>
        <v>0</v>
      </c>
      <c r="W546" s="1">
        <f t="shared" si="27"/>
        <v>0</v>
      </c>
    </row>
    <row r="547" spans="1:23" s="1" customFormat="1" ht="12.75" x14ac:dyDescent="0.2">
      <c r="A547" s="27" t="s">
        <v>817</v>
      </c>
      <c r="B547" s="28">
        <v>46450</v>
      </c>
      <c r="C547" s="28">
        <v>45056.5</v>
      </c>
      <c r="D547" s="29" t="s">
        <v>3</v>
      </c>
      <c r="E547" s="19"/>
      <c r="F547" s="20">
        <f t="shared" si="28"/>
        <v>0</v>
      </c>
      <c r="V547" s="1">
        <f t="shared" si="26"/>
        <v>0</v>
      </c>
      <c r="W547" s="1">
        <f t="shared" si="27"/>
        <v>0</v>
      </c>
    </row>
    <row r="548" spans="1:23" s="1" customFormat="1" ht="12.75" x14ac:dyDescent="0.2">
      <c r="A548" s="27" t="s">
        <v>1042</v>
      </c>
      <c r="B548" s="28">
        <v>189000</v>
      </c>
      <c r="C548" s="28">
        <v>183330</v>
      </c>
      <c r="D548" s="29" t="s">
        <v>239</v>
      </c>
      <c r="E548" s="19"/>
      <c r="F548" s="20">
        <f t="shared" si="28"/>
        <v>0</v>
      </c>
      <c r="V548" s="1">
        <f t="shared" si="26"/>
        <v>0</v>
      </c>
      <c r="W548" s="1">
        <f t="shared" si="27"/>
        <v>0</v>
      </c>
    </row>
    <row r="549" spans="1:23" s="1" customFormat="1" ht="12.75" x14ac:dyDescent="0.2">
      <c r="A549" s="27" t="s">
        <v>3157</v>
      </c>
      <c r="B549" s="28">
        <v>38900</v>
      </c>
      <c r="C549" s="28">
        <v>38900</v>
      </c>
      <c r="D549" s="29" t="s">
        <v>2460</v>
      </c>
      <c r="E549" s="19"/>
      <c r="F549" s="20">
        <f t="shared" si="28"/>
        <v>0</v>
      </c>
      <c r="V549" s="1">
        <f t="shared" si="26"/>
        <v>0</v>
      </c>
      <c r="W549" s="1">
        <f t="shared" si="27"/>
        <v>0</v>
      </c>
    </row>
    <row r="550" spans="1:23" s="1" customFormat="1" ht="12.75" x14ac:dyDescent="0.2">
      <c r="A550" s="27" t="s">
        <v>959</v>
      </c>
      <c r="B550" s="28">
        <v>28900</v>
      </c>
      <c r="C550" s="28">
        <v>28900</v>
      </c>
      <c r="D550" s="29" t="s">
        <v>8</v>
      </c>
      <c r="E550" s="19"/>
      <c r="F550" s="20">
        <f t="shared" si="28"/>
        <v>0</v>
      </c>
      <c r="V550" s="1">
        <f t="shared" si="26"/>
        <v>0</v>
      </c>
      <c r="W550" s="1">
        <f t="shared" si="27"/>
        <v>0</v>
      </c>
    </row>
    <row r="551" spans="1:23" s="1" customFormat="1" ht="12.75" x14ac:dyDescent="0.2">
      <c r="A551" s="27" t="s">
        <v>2125</v>
      </c>
      <c r="B551" s="28">
        <v>34900</v>
      </c>
      <c r="C551" s="28">
        <v>33853</v>
      </c>
      <c r="D551" s="29" t="s">
        <v>1197</v>
      </c>
      <c r="E551" s="19"/>
      <c r="F551" s="20">
        <f t="shared" si="28"/>
        <v>0</v>
      </c>
      <c r="V551" s="1">
        <f t="shared" si="26"/>
        <v>0</v>
      </c>
      <c r="W551" s="1">
        <f t="shared" si="27"/>
        <v>0</v>
      </c>
    </row>
    <row r="552" spans="1:23" s="1" customFormat="1" ht="12.75" x14ac:dyDescent="0.2">
      <c r="A552" s="27" t="s">
        <v>2567</v>
      </c>
      <c r="B552" s="28">
        <v>3750</v>
      </c>
      <c r="C552" s="28">
        <v>3637.5</v>
      </c>
      <c r="D552" s="29" t="s">
        <v>167</v>
      </c>
      <c r="E552" s="19"/>
      <c r="F552" s="20">
        <f t="shared" si="28"/>
        <v>0</v>
      </c>
      <c r="V552" s="1">
        <f t="shared" si="26"/>
        <v>0</v>
      </c>
      <c r="W552" s="1">
        <f t="shared" si="27"/>
        <v>0</v>
      </c>
    </row>
    <row r="553" spans="1:23" s="1" customFormat="1" ht="12.75" x14ac:dyDescent="0.2">
      <c r="A553" s="27" t="s">
        <v>1671</v>
      </c>
      <c r="B553" s="28">
        <v>7600</v>
      </c>
      <c r="C553" s="28">
        <v>7372</v>
      </c>
      <c r="D553" s="29" t="s">
        <v>70</v>
      </c>
      <c r="E553" s="19"/>
      <c r="F553" s="20">
        <f t="shared" si="28"/>
        <v>0</v>
      </c>
      <c r="V553" s="1">
        <f t="shared" si="26"/>
        <v>0</v>
      </c>
      <c r="W553" s="1">
        <f t="shared" si="27"/>
        <v>0</v>
      </c>
    </row>
    <row r="554" spans="1:23" s="1" customFormat="1" ht="12.75" x14ac:dyDescent="0.2">
      <c r="A554" s="27" t="s">
        <v>2237</v>
      </c>
      <c r="B554" s="28">
        <v>2960</v>
      </c>
      <c r="C554" s="28">
        <v>2960</v>
      </c>
      <c r="D554" s="29" t="s">
        <v>40</v>
      </c>
      <c r="E554" s="19"/>
      <c r="F554" s="20">
        <f t="shared" si="28"/>
        <v>0</v>
      </c>
      <c r="V554" s="1">
        <f t="shared" si="26"/>
        <v>0</v>
      </c>
      <c r="W554" s="1">
        <f t="shared" si="27"/>
        <v>0</v>
      </c>
    </row>
    <row r="555" spans="1:23" s="1" customFormat="1" ht="12.75" x14ac:dyDescent="0.2">
      <c r="A555" s="27" t="s">
        <v>994</v>
      </c>
      <c r="B555" s="28">
        <v>2950</v>
      </c>
      <c r="C555" s="28">
        <v>2950</v>
      </c>
      <c r="D555" s="29" t="s">
        <v>311</v>
      </c>
      <c r="E555" s="19"/>
      <c r="F555" s="20">
        <f t="shared" si="28"/>
        <v>0</v>
      </c>
      <c r="V555" s="1">
        <f t="shared" si="26"/>
        <v>0</v>
      </c>
      <c r="W555" s="1">
        <f t="shared" si="27"/>
        <v>0</v>
      </c>
    </row>
    <row r="556" spans="1:23" s="1" customFormat="1" ht="12.75" x14ac:dyDescent="0.2">
      <c r="A556" s="27" t="s">
        <v>3647</v>
      </c>
      <c r="B556" s="28">
        <v>23100</v>
      </c>
      <c r="C556" s="28">
        <v>22407</v>
      </c>
      <c r="D556" s="29" t="s">
        <v>301</v>
      </c>
      <c r="E556" s="19"/>
      <c r="F556" s="20">
        <f t="shared" si="28"/>
        <v>0</v>
      </c>
      <c r="V556" s="1">
        <f t="shared" si="26"/>
        <v>0</v>
      </c>
      <c r="W556" s="1">
        <f t="shared" si="27"/>
        <v>0</v>
      </c>
    </row>
    <row r="557" spans="1:23" s="1" customFormat="1" ht="12.75" x14ac:dyDescent="0.2">
      <c r="A557" s="27" t="s">
        <v>3242</v>
      </c>
      <c r="B557" s="28">
        <v>21200</v>
      </c>
      <c r="C557" s="28">
        <v>20564</v>
      </c>
      <c r="D557" s="29" t="s">
        <v>301</v>
      </c>
      <c r="E557" s="19"/>
      <c r="F557" s="20">
        <f t="shared" si="28"/>
        <v>0</v>
      </c>
      <c r="V557" s="1">
        <f t="shared" si="26"/>
        <v>0</v>
      </c>
      <c r="W557" s="1">
        <f t="shared" si="27"/>
        <v>0</v>
      </c>
    </row>
    <row r="558" spans="1:23" s="1" customFormat="1" ht="12.75" x14ac:dyDescent="0.2">
      <c r="A558" s="27" t="s">
        <v>3243</v>
      </c>
      <c r="B558" s="28">
        <v>19150</v>
      </c>
      <c r="C558" s="28">
        <v>18575.5</v>
      </c>
      <c r="D558" s="29" t="s">
        <v>301</v>
      </c>
      <c r="E558" s="19"/>
      <c r="F558" s="20">
        <f t="shared" si="28"/>
        <v>0</v>
      </c>
      <c r="V558" s="1">
        <f t="shared" si="26"/>
        <v>0</v>
      </c>
      <c r="W558" s="1">
        <f t="shared" si="27"/>
        <v>0</v>
      </c>
    </row>
    <row r="559" spans="1:23" s="1" customFormat="1" ht="12.75" x14ac:dyDescent="0.2">
      <c r="A559" s="27" t="s">
        <v>2294</v>
      </c>
      <c r="B559" s="28">
        <v>15550</v>
      </c>
      <c r="C559" s="28">
        <v>15083.5</v>
      </c>
      <c r="D559" s="29" t="s">
        <v>239</v>
      </c>
      <c r="E559" s="19"/>
      <c r="F559" s="20">
        <f t="shared" si="28"/>
        <v>0</v>
      </c>
      <c r="V559" s="1">
        <f t="shared" si="26"/>
        <v>0</v>
      </c>
      <c r="W559" s="1">
        <f t="shared" si="27"/>
        <v>0</v>
      </c>
    </row>
    <row r="560" spans="1:23" s="1" customFormat="1" ht="12.75" x14ac:dyDescent="0.2">
      <c r="A560" s="27" t="s">
        <v>3244</v>
      </c>
      <c r="B560" s="28">
        <v>27050</v>
      </c>
      <c r="C560" s="28">
        <v>26238.5</v>
      </c>
      <c r="D560" s="29" t="s">
        <v>239</v>
      </c>
      <c r="E560" s="19"/>
      <c r="F560" s="20">
        <f t="shared" si="28"/>
        <v>0</v>
      </c>
      <c r="V560" s="1">
        <f t="shared" si="26"/>
        <v>0</v>
      </c>
      <c r="W560" s="1">
        <f t="shared" si="27"/>
        <v>0</v>
      </c>
    </row>
    <row r="561" spans="1:23" s="1" customFormat="1" ht="12.75" x14ac:dyDescent="0.2">
      <c r="A561" s="27" t="s">
        <v>1257</v>
      </c>
      <c r="B561" s="28">
        <v>54750</v>
      </c>
      <c r="C561" s="28">
        <v>54750</v>
      </c>
      <c r="D561" s="29" t="s">
        <v>374</v>
      </c>
      <c r="E561" s="19"/>
      <c r="F561" s="20">
        <f t="shared" si="28"/>
        <v>0</v>
      </c>
      <c r="V561" s="1">
        <f t="shared" si="26"/>
        <v>0</v>
      </c>
      <c r="W561" s="1">
        <f t="shared" si="27"/>
        <v>0</v>
      </c>
    </row>
    <row r="562" spans="1:23" s="1" customFormat="1" ht="12.75" x14ac:dyDescent="0.2">
      <c r="A562" s="27" t="s">
        <v>1258</v>
      </c>
      <c r="B562" s="28">
        <v>38650</v>
      </c>
      <c r="C562" s="28">
        <v>38650</v>
      </c>
      <c r="D562" s="29" t="s">
        <v>374</v>
      </c>
      <c r="E562" s="19"/>
      <c r="F562" s="20">
        <f t="shared" si="28"/>
        <v>0</v>
      </c>
      <c r="V562" s="1">
        <f t="shared" si="26"/>
        <v>0</v>
      </c>
      <c r="W562" s="1">
        <f t="shared" si="27"/>
        <v>0</v>
      </c>
    </row>
    <row r="563" spans="1:23" s="1" customFormat="1" ht="12.75" x14ac:dyDescent="0.2">
      <c r="A563" s="27" t="s">
        <v>3025</v>
      </c>
      <c r="B563" s="28">
        <v>49950</v>
      </c>
      <c r="C563" s="28">
        <v>49950</v>
      </c>
      <c r="D563" s="29" t="s">
        <v>374</v>
      </c>
      <c r="E563" s="19"/>
      <c r="F563" s="20">
        <f t="shared" si="28"/>
        <v>0</v>
      </c>
      <c r="V563" s="1">
        <f t="shared" si="26"/>
        <v>0</v>
      </c>
      <c r="W563" s="1">
        <f t="shared" si="27"/>
        <v>0</v>
      </c>
    </row>
    <row r="564" spans="1:23" s="1" customFormat="1" ht="12.75" x14ac:dyDescent="0.2">
      <c r="A564" s="27" t="s">
        <v>694</v>
      </c>
      <c r="B564" s="28">
        <v>31300</v>
      </c>
      <c r="C564" s="28">
        <v>30361</v>
      </c>
      <c r="D564" s="29" t="s">
        <v>300</v>
      </c>
      <c r="E564" s="19"/>
      <c r="F564" s="20">
        <f t="shared" si="28"/>
        <v>0</v>
      </c>
      <c r="V564" s="1">
        <f t="shared" si="26"/>
        <v>0</v>
      </c>
      <c r="W564" s="1">
        <f t="shared" si="27"/>
        <v>0</v>
      </c>
    </row>
    <row r="565" spans="1:23" s="1" customFormat="1" ht="12.75" x14ac:dyDescent="0.2">
      <c r="A565" s="27" t="s">
        <v>3245</v>
      </c>
      <c r="B565" s="28">
        <v>12900</v>
      </c>
      <c r="C565" s="28">
        <v>12513</v>
      </c>
      <c r="D565" s="29" t="s">
        <v>300</v>
      </c>
      <c r="E565" s="19"/>
      <c r="F565" s="20">
        <f t="shared" si="28"/>
        <v>0</v>
      </c>
      <c r="V565" s="1">
        <f t="shared" si="26"/>
        <v>0</v>
      </c>
      <c r="W565" s="1">
        <f t="shared" si="27"/>
        <v>0</v>
      </c>
    </row>
    <row r="566" spans="1:23" s="1" customFormat="1" ht="12.75" x14ac:dyDescent="0.2">
      <c r="A566" s="27" t="s">
        <v>1672</v>
      </c>
      <c r="B566" s="28">
        <v>22350</v>
      </c>
      <c r="C566" s="28">
        <v>21679.5</v>
      </c>
      <c r="D566" s="29" t="s">
        <v>300</v>
      </c>
      <c r="E566" s="19"/>
      <c r="F566" s="20">
        <f t="shared" si="28"/>
        <v>0</v>
      </c>
      <c r="V566" s="1">
        <f t="shared" si="26"/>
        <v>0</v>
      </c>
      <c r="W566" s="1">
        <f t="shared" si="27"/>
        <v>0</v>
      </c>
    </row>
    <row r="567" spans="1:23" s="1" customFormat="1" ht="12.75" x14ac:dyDescent="0.2">
      <c r="A567" s="27" t="s">
        <v>2818</v>
      </c>
      <c r="B567" s="28">
        <v>21900</v>
      </c>
      <c r="C567" s="28">
        <v>21243</v>
      </c>
      <c r="D567" s="29" t="s">
        <v>32</v>
      </c>
      <c r="E567" s="19"/>
      <c r="F567" s="20">
        <f t="shared" si="28"/>
        <v>0</v>
      </c>
      <c r="V567" s="1">
        <f t="shared" si="26"/>
        <v>0</v>
      </c>
      <c r="W567" s="1">
        <f t="shared" si="27"/>
        <v>0</v>
      </c>
    </row>
    <row r="568" spans="1:23" s="1" customFormat="1" ht="12.75" x14ac:dyDescent="0.2">
      <c r="A568" s="27" t="s">
        <v>2335</v>
      </c>
      <c r="B568" s="28">
        <v>22100</v>
      </c>
      <c r="C568" s="28">
        <v>21437</v>
      </c>
      <c r="D568" s="29" t="s">
        <v>32</v>
      </c>
      <c r="E568" s="19"/>
      <c r="F568" s="20">
        <f t="shared" si="28"/>
        <v>0</v>
      </c>
      <c r="V568" s="1">
        <f t="shared" si="26"/>
        <v>0</v>
      </c>
      <c r="W568" s="1">
        <f t="shared" si="27"/>
        <v>0</v>
      </c>
    </row>
    <row r="569" spans="1:23" s="1" customFormat="1" ht="12.75" x14ac:dyDescent="0.2">
      <c r="A569" s="27" t="s">
        <v>3648</v>
      </c>
      <c r="B569" s="28">
        <v>7700</v>
      </c>
      <c r="C569" s="28">
        <v>7700</v>
      </c>
      <c r="D569" s="29" t="s">
        <v>62</v>
      </c>
      <c r="E569" s="19"/>
      <c r="F569" s="20">
        <f t="shared" si="28"/>
        <v>0</v>
      </c>
      <c r="V569" s="1">
        <f t="shared" si="26"/>
        <v>0</v>
      </c>
      <c r="W569" s="1">
        <f t="shared" si="27"/>
        <v>0</v>
      </c>
    </row>
    <row r="570" spans="1:23" s="1" customFormat="1" ht="12.75" x14ac:dyDescent="0.2">
      <c r="A570" s="27" t="s">
        <v>1027</v>
      </c>
      <c r="B570" s="28">
        <v>6675</v>
      </c>
      <c r="C570" s="28">
        <v>6675</v>
      </c>
      <c r="D570" s="29" t="s">
        <v>40</v>
      </c>
      <c r="E570" s="19"/>
      <c r="F570" s="20">
        <f t="shared" si="28"/>
        <v>0</v>
      </c>
      <c r="V570" s="1">
        <f t="shared" si="26"/>
        <v>0</v>
      </c>
      <c r="W570" s="1">
        <f t="shared" si="27"/>
        <v>0</v>
      </c>
    </row>
    <row r="571" spans="1:23" s="1" customFormat="1" ht="12.75" x14ac:dyDescent="0.2">
      <c r="A571" s="27" t="s">
        <v>3026</v>
      </c>
      <c r="B571" s="28">
        <v>8550</v>
      </c>
      <c r="C571" s="28">
        <v>8293.5</v>
      </c>
      <c r="D571" s="29" t="s">
        <v>62</v>
      </c>
      <c r="E571" s="19"/>
      <c r="F571" s="20">
        <f t="shared" si="28"/>
        <v>0</v>
      </c>
      <c r="V571" s="1">
        <f t="shared" si="26"/>
        <v>0</v>
      </c>
      <c r="W571" s="1">
        <f t="shared" si="27"/>
        <v>0</v>
      </c>
    </row>
    <row r="572" spans="1:23" s="1" customFormat="1" ht="12.75" x14ac:dyDescent="0.2">
      <c r="A572" s="27" t="s">
        <v>3026</v>
      </c>
      <c r="B572" s="28">
        <v>8550</v>
      </c>
      <c r="C572" s="28">
        <v>8550</v>
      </c>
      <c r="D572" s="29" t="s">
        <v>62</v>
      </c>
      <c r="E572" s="19"/>
      <c r="F572" s="20">
        <f t="shared" si="28"/>
        <v>0</v>
      </c>
      <c r="V572" s="1">
        <f t="shared" si="26"/>
        <v>0</v>
      </c>
      <c r="W572" s="1">
        <f t="shared" si="27"/>
        <v>0</v>
      </c>
    </row>
    <row r="573" spans="1:23" s="1" customFormat="1" ht="12.75" x14ac:dyDescent="0.2">
      <c r="A573" s="27" t="s">
        <v>2094</v>
      </c>
      <c r="B573" s="28">
        <v>6250</v>
      </c>
      <c r="C573" s="28">
        <v>6250</v>
      </c>
      <c r="D573" s="29" t="s">
        <v>40</v>
      </c>
      <c r="E573" s="19"/>
      <c r="F573" s="20">
        <f t="shared" si="28"/>
        <v>0</v>
      </c>
      <c r="V573" s="1">
        <f t="shared" si="26"/>
        <v>0</v>
      </c>
      <c r="W573" s="1">
        <f t="shared" si="27"/>
        <v>0</v>
      </c>
    </row>
    <row r="574" spans="1:23" s="1" customFormat="1" ht="12.75" x14ac:dyDescent="0.2">
      <c r="A574" s="27" t="s">
        <v>2461</v>
      </c>
      <c r="B574" s="28">
        <v>4000</v>
      </c>
      <c r="C574" s="28">
        <v>4000</v>
      </c>
      <c r="D574" s="29" t="s">
        <v>40</v>
      </c>
      <c r="E574" s="19"/>
      <c r="F574" s="20">
        <f t="shared" si="28"/>
        <v>0</v>
      </c>
      <c r="V574" s="1">
        <f t="shared" si="26"/>
        <v>0</v>
      </c>
      <c r="W574" s="1">
        <f t="shared" si="27"/>
        <v>0</v>
      </c>
    </row>
    <row r="575" spans="1:23" s="1" customFormat="1" ht="12.75" x14ac:dyDescent="0.2">
      <c r="A575" s="27" t="s">
        <v>1431</v>
      </c>
      <c r="B575" s="28">
        <v>6650</v>
      </c>
      <c r="C575" s="28">
        <v>6450.5</v>
      </c>
      <c r="D575" s="29" t="s">
        <v>3</v>
      </c>
      <c r="E575" s="19"/>
      <c r="F575" s="20">
        <f t="shared" si="28"/>
        <v>0</v>
      </c>
      <c r="V575" s="1">
        <f t="shared" si="26"/>
        <v>0</v>
      </c>
      <c r="W575" s="1">
        <f t="shared" si="27"/>
        <v>0</v>
      </c>
    </row>
    <row r="576" spans="1:23" s="1" customFormat="1" ht="12.75" x14ac:dyDescent="0.2">
      <c r="A576" s="27" t="s">
        <v>1368</v>
      </c>
      <c r="B576" s="28">
        <v>3900</v>
      </c>
      <c r="C576" s="28">
        <v>3783</v>
      </c>
      <c r="D576" s="29" t="s">
        <v>3</v>
      </c>
      <c r="E576" s="19"/>
      <c r="F576" s="20">
        <f t="shared" si="28"/>
        <v>0</v>
      </c>
      <c r="V576" s="1">
        <f t="shared" si="26"/>
        <v>0</v>
      </c>
      <c r="W576" s="1">
        <f t="shared" si="27"/>
        <v>0</v>
      </c>
    </row>
    <row r="577" spans="1:23" s="1" customFormat="1" ht="12.75" x14ac:dyDescent="0.2">
      <c r="A577" s="27" t="s">
        <v>850</v>
      </c>
      <c r="B577" s="28">
        <v>4950</v>
      </c>
      <c r="C577" s="28">
        <v>4801.5</v>
      </c>
      <c r="D577" s="29" t="s">
        <v>3</v>
      </c>
      <c r="E577" s="19"/>
      <c r="F577" s="20">
        <f t="shared" si="28"/>
        <v>0</v>
      </c>
      <c r="V577" s="1">
        <f t="shared" si="26"/>
        <v>0</v>
      </c>
      <c r="W577" s="1">
        <f t="shared" si="27"/>
        <v>0</v>
      </c>
    </row>
    <row r="578" spans="1:23" s="1" customFormat="1" ht="12.75" x14ac:dyDescent="0.2">
      <c r="A578" s="27" t="s">
        <v>818</v>
      </c>
      <c r="B578" s="28">
        <v>4700</v>
      </c>
      <c r="C578" s="28">
        <v>4559</v>
      </c>
      <c r="D578" s="29" t="s">
        <v>167</v>
      </c>
      <c r="E578" s="19"/>
      <c r="F578" s="20">
        <f t="shared" si="28"/>
        <v>0</v>
      </c>
      <c r="V578" s="1">
        <f t="shared" si="26"/>
        <v>0</v>
      </c>
      <c r="W578" s="1">
        <f t="shared" si="27"/>
        <v>0</v>
      </c>
    </row>
    <row r="579" spans="1:23" s="1" customFormat="1" ht="12.75" x14ac:dyDescent="0.2">
      <c r="A579" s="27" t="s">
        <v>115</v>
      </c>
      <c r="B579" s="28">
        <v>26500</v>
      </c>
      <c r="C579" s="28">
        <v>25705</v>
      </c>
      <c r="D579" s="29" t="s">
        <v>51</v>
      </c>
      <c r="E579" s="19"/>
      <c r="F579" s="20">
        <f t="shared" si="28"/>
        <v>0</v>
      </c>
      <c r="V579" s="1">
        <f t="shared" si="26"/>
        <v>0</v>
      </c>
      <c r="W579" s="1">
        <f t="shared" si="27"/>
        <v>0</v>
      </c>
    </row>
    <row r="580" spans="1:23" s="1" customFormat="1" ht="12.75" x14ac:dyDescent="0.2">
      <c r="A580" s="27" t="s">
        <v>115</v>
      </c>
      <c r="B580" s="28">
        <v>26500</v>
      </c>
      <c r="C580" s="28">
        <v>26500</v>
      </c>
      <c r="D580" s="29" t="s">
        <v>51</v>
      </c>
      <c r="E580" s="19"/>
      <c r="F580" s="20">
        <f t="shared" si="28"/>
        <v>0</v>
      </c>
      <c r="V580" s="1">
        <f t="shared" si="26"/>
        <v>0</v>
      </c>
      <c r="W580" s="1">
        <f t="shared" si="27"/>
        <v>0</v>
      </c>
    </row>
    <row r="581" spans="1:23" s="1" customFormat="1" ht="12.75" x14ac:dyDescent="0.2">
      <c r="A581" s="27" t="s">
        <v>394</v>
      </c>
      <c r="B581" s="28">
        <v>18900</v>
      </c>
      <c r="C581" s="28">
        <v>18900</v>
      </c>
      <c r="D581" s="29" t="s">
        <v>51</v>
      </c>
      <c r="E581" s="19"/>
      <c r="F581" s="20">
        <f t="shared" si="28"/>
        <v>0</v>
      </c>
      <c r="V581" s="1">
        <f t="shared" si="26"/>
        <v>0</v>
      </c>
      <c r="W581" s="1">
        <f t="shared" si="27"/>
        <v>0</v>
      </c>
    </row>
    <row r="582" spans="1:23" s="1" customFormat="1" ht="12.75" x14ac:dyDescent="0.2">
      <c r="A582" s="27" t="s">
        <v>394</v>
      </c>
      <c r="B582" s="28">
        <v>18900</v>
      </c>
      <c r="C582" s="28">
        <v>18900</v>
      </c>
      <c r="D582" s="29" t="s">
        <v>51</v>
      </c>
      <c r="E582" s="19"/>
      <c r="F582" s="20">
        <f t="shared" si="28"/>
        <v>0</v>
      </c>
      <c r="V582" s="1">
        <f t="shared" ref="V582:V645" si="29">C582*E582</f>
        <v>0</v>
      </c>
      <c r="W582" s="1">
        <f t="shared" si="27"/>
        <v>0</v>
      </c>
    </row>
    <row r="583" spans="1:23" s="1" customFormat="1" ht="12.75" x14ac:dyDescent="0.2">
      <c r="A583" s="27" t="s">
        <v>1157</v>
      </c>
      <c r="B583" s="28">
        <v>32400</v>
      </c>
      <c r="C583" s="28">
        <v>31428</v>
      </c>
      <c r="D583" s="29" t="s">
        <v>52</v>
      </c>
      <c r="E583" s="19"/>
      <c r="F583" s="20">
        <f t="shared" si="28"/>
        <v>0</v>
      </c>
      <c r="V583" s="1">
        <f t="shared" si="29"/>
        <v>0</v>
      </c>
      <c r="W583" s="1">
        <f t="shared" si="27"/>
        <v>0</v>
      </c>
    </row>
    <row r="584" spans="1:23" s="1" customFormat="1" ht="12.75" x14ac:dyDescent="0.2">
      <c r="A584" s="27" t="s">
        <v>1980</v>
      </c>
      <c r="B584" s="28">
        <v>23150</v>
      </c>
      <c r="C584" s="28">
        <v>22455.5</v>
      </c>
      <c r="D584" s="29" t="s">
        <v>6</v>
      </c>
      <c r="E584" s="19"/>
      <c r="F584" s="20">
        <f t="shared" si="28"/>
        <v>0</v>
      </c>
      <c r="V584" s="1">
        <f t="shared" si="29"/>
        <v>0</v>
      </c>
      <c r="W584" s="1">
        <f t="shared" si="27"/>
        <v>0</v>
      </c>
    </row>
    <row r="585" spans="1:23" s="1" customFormat="1" ht="12.75" x14ac:dyDescent="0.2">
      <c r="A585" s="27" t="s">
        <v>3246</v>
      </c>
      <c r="B585" s="28">
        <v>20800</v>
      </c>
      <c r="C585" s="28">
        <v>20176</v>
      </c>
      <c r="D585" s="29" t="s">
        <v>6</v>
      </c>
      <c r="E585" s="19"/>
      <c r="F585" s="20">
        <f t="shared" si="28"/>
        <v>0</v>
      </c>
      <c r="V585" s="1">
        <f t="shared" si="29"/>
        <v>0</v>
      </c>
      <c r="W585" s="1">
        <f t="shared" si="27"/>
        <v>0</v>
      </c>
    </row>
    <row r="586" spans="1:23" s="1" customFormat="1" ht="12.75" x14ac:dyDescent="0.2">
      <c r="A586" s="27" t="s">
        <v>2819</v>
      </c>
      <c r="B586" s="28">
        <v>31850</v>
      </c>
      <c r="C586" s="28">
        <v>30894.5</v>
      </c>
      <c r="D586" s="29" t="s">
        <v>3</v>
      </c>
      <c r="E586" s="19"/>
      <c r="F586" s="20">
        <f t="shared" si="28"/>
        <v>0</v>
      </c>
      <c r="V586" s="1">
        <f t="shared" si="29"/>
        <v>0</v>
      </c>
      <c r="W586" s="1">
        <f t="shared" ref="W586:W649" si="30">IF(E586&gt;0,1,0)</f>
        <v>0</v>
      </c>
    </row>
    <row r="587" spans="1:23" s="1" customFormat="1" ht="12.75" x14ac:dyDescent="0.2">
      <c r="A587" s="27" t="s">
        <v>3649</v>
      </c>
      <c r="B587" s="28">
        <v>30240</v>
      </c>
      <c r="C587" s="28">
        <v>29332.799999999999</v>
      </c>
      <c r="D587" s="29" t="s">
        <v>3</v>
      </c>
      <c r="E587" s="19"/>
      <c r="F587" s="20">
        <f t="shared" si="28"/>
        <v>0</v>
      </c>
      <c r="V587" s="1">
        <f t="shared" si="29"/>
        <v>0</v>
      </c>
      <c r="W587" s="1">
        <f t="shared" si="30"/>
        <v>0</v>
      </c>
    </row>
    <row r="588" spans="1:23" s="1" customFormat="1" ht="12.75" x14ac:dyDescent="0.2">
      <c r="A588" s="27" t="s">
        <v>3650</v>
      </c>
      <c r="B588" s="28">
        <v>30700</v>
      </c>
      <c r="C588" s="28">
        <v>29779</v>
      </c>
      <c r="D588" s="29" t="s">
        <v>3</v>
      </c>
      <c r="E588" s="19"/>
      <c r="F588" s="20">
        <f t="shared" si="28"/>
        <v>0</v>
      </c>
      <c r="V588" s="1">
        <f t="shared" si="29"/>
        <v>0</v>
      </c>
      <c r="W588" s="1">
        <f t="shared" si="30"/>
        <v>0</v>
      </c>
    </row>
    <row r="589" spans="1:23" s="1" customFormat="1" ht="12.75" x14ac:dyDescent="0.2">
      <c r="A589" s="27" t="s">
        <v>2820</v>
      </c>
      <c r="B589" s="28">
        <v>31100</v>
      </c>
      <c r="C589" s="28">
        <v>30167</v>
      </c>
      <c r="D589" s="29" t="s">
        <v>3</v>
      </c>
      <c r="E589" s="19"/>
      <c r="F589" s="20">
        <f t="shared" si="28"/>
        <v>0</v>
      </c>
      <c r="V589" s="1">
        <f t="shared" si="29"/>
        <v>0</v>
      </c>
      <c r="W589" s="1">
        <f t="shared" si="30"/>
        <v>0</v>
      </c>
    </row>
    <row r="590" spans="1:23" s="1" customFormat="1" ht="12.75" x14ac:dyDescent="0.2">
      <c r="A590" s="27" t="s">
        <v>3520</v>
      </c>
      <c r="B590" s="28">
        <v>30800</v>
      </c>
      <c r="C590" s="28">
        <v>29876</v>
      </c>
      <c r="D590" s="29" t="s">
        <v>53</v>
      </c>
      <c r="E590" s="19"/>
      <c r="F590" s="20">
        <f t="shared" si="28"/>
        <v>0</v>
      </c>
      <c r="V590" s="1">
        <f t="shared" si="29"/>
        <v>0</v>
      </c>
      <c r="W590" s="1">
        <f t="shared" si="30"/>
        <v>0</v>
      </c>
    </row>
    <row r="591" spans="1:23" s="1" customFormat="1" ht="12.75" x14ac:dyDescent="0.2">
      <c r="A591" s="27" t="s">
        <v>3521</v>
      </c>
      <c r="B591" s="28">
        <v>34650</v>
      </c>
      <c r="C591" s="28">
        <v>33610.5</v>
      </c>
      <c r="D591" s="29" t="s">
        <v>53</v>
      </c>
      <c r="E591" s="19"/>
      <c r="F591" s="20">
        <f t="shared" si="28"/>
        <v>0</v>
      </c>
      <c r="V591" s="1">
        <f t="shared" si="29"/>
        <v>0</v>
      </c>
      <c r="W591" s="1">
        <f t="shared" si="30"/>
        <v>0</v>
      </c>
    </row>
    <row r="592" spans="1:23" s="1" customFormat="1" ht="12.75" x14ac:dyDescent="0.2">
      <c r="A592" s="27" t="s">
        <v>713</v>
      </c>
      <c r="B592" s="28">
        <v>43350</v>
      </c>
      <c r="C592" s="28">
        <v>42049.5</v>
      </c>
      <c r="D592" s="29" t="s">
        <v>53</v>
      </c>
      <c r="E592" s="19"/>
      <c r="F592" s="20">
        <f t="shared" si="28"/>
        <v>0</v>
      </c>
      <c r="V592" s="1">
        <f t="shared" si="29"/>
        <v>0</v>
      </c>
      <c r="W592" s="1">
        <f t="shared" si="30"/>
        <v>0</v>
      </c>
    </row>
    <row r="593" spans="1:23" s="1" customFormat="1" ht="12.75" x14ac:dyDescent="0.2">
      <c r="A593" s="27" t="s">
        <v>3522</v>
      </c>
      <c r="B593" s="28">
        <v>34650</v>
      </c>
      <c r="C593" s="28">
        <v>33610.5</v>
      </c>
      <c r="D593" s="29" t="s">
        <v>53</v>
      </c>
      <c r="E593" s="19"/>
      <c r="F593" s="20">
        <f t="shared" si="28"/>
        <v>0</v>
      </c>
      <c r="V593" s="1">
        <f t="shared" si="29"/>
        <v>0</v>
      </c>
      <c r="W593" s="1">
        <f t="shared" si="30"/>
        <v>0</v>
      </c>
    </row>
    <row r="594" spans="1:23" s="1" customFormat="1" ht="12.75" x14ac:dyDescent="0.2">
      <c r="A594" s="27" t="s">
        <v>2568</v>
      </c>
      <c r="B594" s="28">
        <v>30250</v>
      </c>
      <c r="C594" s="28">
        <v>29342.5</v>
      </c>
      <c r="D594" s="29" t="s">
        <v>452</v>
      </c>
      <c r="E594" s="19"/>
      <c r="F594" s="20">
        <f t="shared" si="28"/>
        <v>0</v>
      </c>
      <c r="V594" s="1">
        <f t="shared" si="29"/>
        <v>0</v>
      </c>
      <c r="W594" s="1">
        <f t="shared" si="30"/>
        <v>0</v>
      </c>
    </row>
    <row r="595" spans="1:23" s="1" customFormat="1" ht="12.75" x14ac:dyDescent="0.2">
      <c r="A595" s="27" t="s">
        <v>1586</v>
      </c>
      <c r="B595" s="28">
        <v>11900</v>
      </c>
      <c r="C595" s="28">
        <v>11543</v>
      </c>
      <c r="D595" s="29" t="s">
        <v>314</v>
      </c>
      <c r="E595" s="19"/>
      <c r="F595" s="20">
        <f t="shared" si="28"/>
        <v>0</v>
      </c>
      <c r="V595" s="1">
        <f t="shared" si="29"/>
        <v>0</v>
      </c>
      <c r="W595" s="1">
        <f t="shared" si="30"/>
        <v>0</v>
      </c>
    </row>
    <row r="596" spans="1:23" s="1" customFormat="1" ht="12.75" x14ac:dyDescent="0.2">
      <c r="A596" s="27" t="s">
        <v>1586</v>
      </c>
      <c r="B596" s="28">
        <v>11900</v>
      </c>
      <c r="C596" s="28">
        <v>11900</v>
      </c>
      <c r="D596" s="29" t="s">
        <v>314</v>
      </c>
      <c r="E596" s="19"/>
      <c r="F596" s="20">
        <f t="shared" si="28"/>
        <v>0</v>
      </c>
      <c r="V596" s="1">
        <f t="shared" si="29"/>
        <v>0</v>
      </c>
      <c r="W596" s="1">
        <f t="shared" si="30"/>
        <v>0</v>
      </c>
    </row>
    <row r="597" spans="1:23" s="1" customFormat="1" ht="12.75" x14ac:dyDescent="0.2">
      <c r="A597" s="27" t="s">
        <v>2146</v>
      </c>
      <c r="B597" s="28">
        <v>10850</v>
      </c>
      <c r="C597" s="28">
        <v>10524.5</v>
      </c>
      <c r="D597" s="29" t="s">
        <v>10</v>
      </c>
      <c r="E597" s="19"/>
      <c r="F597" s="20">
        <f t="shared" si="28"/>
        <v>0</v>
      </c>
      <c r="V597" s="1">
        <f t="shared" si="29"/>
        <v>0</v>
      </c>
      <c r="W597" s="1">
        <f t="shared" si="30"/>
        <v>0</v>
      </c>
    </row>
    <row r="598" spans="1:23" s="1" customFormat="1" ht="12.75" x14ac:dyDescent="0.2">
      <c r="A598" s="27" t="s">
        <v>1217</v>
      </c>
      <c r="B598" s="28">
        <v>3295</v>
      </c>
      <c r="C598" s="28">
        <v>3295</v>
      </c>
      <c r="D598" s="29" t="s">
        <v>1216</v>
      </c>
      <c r="E598" s="19"/>
      <c r="F598" s="20">
        <f t="shared" si="28"/>
        <v>0</v>
      </c>
      <c r="V598" s="1">
        <f t="shared" si="29"/>
        <v>0</v>
      </c>
      <c r="W598" s="1">
        <f t="shared" si="30"/>
        <v>0</v>
      </c>
    </row>
    <row r="599" spans="1:23" s="1" customFormat="1" ht="12.75" x14ac:dyDescent="0.2">
      <c r="A599" s="27" t="s">
        <v>1821</v>
      </c>
      <c r="B599" s="28">
        <v>246850</v>
      </c>
      <c r="C599" s="28">
        <v>239444.5</v>
      </c>
      <c r="D599" s="29" t="s">
        <v>61</v>
      </c>
      <c r="E599" s="19"/>
      <c r="F599" s="20">
        <f t="shared" si="28"/>
        <v>0</v>
      </c>
      <c r="V599" s="1">
        <f t="shared" si="29"/>
        <v>0</v>
      </c>
      <c r="W599" s="1">
        <f t="shared" si="30"/>
        <v>0</v>
      </c>
    </row>
    <row r="600" spans="1:23" s="1" customFormat="1" ht="12.75" x14ac:dyDescent="0.2">
      <c r="A600" s="27" t="s">
        <v>714</v>
      </c>
      <c r="B600" s="28">
        <v>16550</v>
      </c>
      <c r="C600" s="28">
        <v>16053.5</v>
      </c>
      <c r="D600" s="29" t="s">
        <v>509</v>
      </c>
      <c r="E600" s="19"/>
      <c r="F600" s="20">
        <f t="shared" si="28"/>
        <v>0</v>
      </c>
      <c r="V600" s="1">
        <f t="shared" si="29"/>
        <v>0</v>
      </c>
      <c r="W600" s="1">
        <f t="shared" si="30"/>
        <v>0</v>
      </c>
    </row>
    <row r="601" spans="1:23" s="1" customFormat="1" ht="12.75" x14ac:dyDescent="0.2">
      <c r="A601" s="27" t="s">
        <v>3247</v>
      </c>
      <c r="B601" s="28">
        <v>39200</v>
      </c>
      <c r="C601" s="28">
        <v>38024</v>
      </c>
      <c r="D601" s="29" t="s">
        <v>301</v>
      </c>
      <c r="E601" s="19"/>
      <c r="F601" s="20">
        <f t="shared" si="28"/>
        <v>0</v>
      </c>
      <c r="V601" s="1">
        <f t="shared" si="29"/>
        <v>0</v>
      </c>
      <c r="W601" s="1">
        <f t="shared" si="30"/>
        <v>0</v>
      </c>
    </row>
    <row r="602" spans="1:23" s="1" customFormat="1" ht="12.75" x14ac:dyDescent="0.2">
      <c r="A602" s="27" t="s">
        <v>2569</v>
      </c>
      <c r="B602" s="28">
        <v>32750</v>
      </c>
      <c r="C602" s="28">
        <v>31767.5</v>
      </c>
      <c r="D602" s="29" t="s">
        <v>468</v>
      </c>
      <c r="E602" s="19"/>
      <c r="F602" s="20">
        <f t="shared" si="28"/>
        <v>0</v>
      </c>
      <c r="V602" s="1">
        <f t="shared" si="29"/>
        <v>0</v>
      </c>
      <c r="W602" s="1">
        <f t="shared" si="30"/>
        <v>0</v>
      </c>
    </row>
    <row r="603" spans="1:23" s="1" customFormat="1" ht="12.75" x14ac:dyDescent="0.2">
      <c r="A603" s="27" t="s">
        <v>2238</v>
      </c>
      <c r="B603" s="28">
        <v>28300</v>
      </c>
      <c r="C603" s="28">
        <v>28300</v>
      </c>
      <c r="D603" s="29" t="s">
        <v>7</v>
      </c>
      <c r="E603" s="19"/>
      <c r="F603" s="20">
        <f t="shared" si="28"/>
        <v>0</v>
      </c>
      <c r="V603" s="1">
        <f t="shared" si="29"/>
        <v>0</v>
      </c>
      <c r="W603" s="1">
        <f t="shared" si="30"/>
        <v>0</v>
      </c>
    </row>
    <row r="604" spans="1:23" s="1" customFormat="1" ht="12.75" x14ac:dyDescent="0.2">
      <c r="A604" s="27" t="s">
        <v>3557</v>
      </c>
      <c r="B604" s="28">
        <v>40500</v>
      </c>
      <c r="C604" s="28">
        <v>39285</v>
      </c>
      <c r="D604" s="29" t="s">
        <v>38</v>
      </c>
      <c r="E604" s="19"/>
      <c r="F604" s="20">
        <f t="shared" si="28"/>
        <v>0</v>
      </c>
      <c r="V604" s="1">
        <f t="shared" si="29"/>
        <v>0</v>
      </c>
      <c r="W604" s="1">
        <f t="shared" si="30"/>
        <v>0</v>
      </c>
    </row>
    <row r="605" spans="1:23" s="1" customFormat="1" ht="12.75" x14ac:dyDescent="0.2">
      <c r="A605" s="27" t="s">
        <v>2336</v>
      </c>
      <c r="B605" s="28">
        <v>30100</v>
      </c>
      <c r="C605" s="28">
        <v>29197</v>
      </c>
      <c r="D605" s="29" t="s">
        <v>13</v>
      </c>
      <c r="E605" s="19"/>
      <c r="F605" s="20">
        <f t="shared" si="28"/>
        <v>0</v>
      </c>
      <c r="V605" s="1">
        <f t="shared" si="29"/>
        <v>0</v>
      </c>
      <c r="W605" s="1">
        <f t="shared" si="30"/>
        <v>0</v>
      </c>
    </row>
    <row r="606" spans="1:23" s="1" customFormat="1" ht="12.75" x14ac:dyDescent="0.2">
      <c r="A606" s="27" t="s">
        <v>2570</v>
      </c>
      <c r="B606" s="28">
        <v>29200</v>
      </c>
      <c r="C606" s="28">
        <v>28324</v>
      </c>
      <c r="D606" s="29" t="s">
        <v>3</v>
      </c>
      <c r="E606" s="19"/>
      <c r="F606" s="20">
        <f t="shared" ref="F606:F669" si="31">IFERROR(E606*B606,"Введите число")</f>
        <v>0</v>
      </c>
      <c r="V606" s="1">
        <f t="shared" si="29"/>
        <v>0</v>
      </c>
      <c r="W606" s="1">
        <f t="shared" si="30"/>
        <v>0</v>
      </c>
    </row>
    <row r="607" spans="1:23" s="1" customFormat="1" ht="12.75" x14ac:dyDescent="0.2">
      <c r="A607" s="27" t="s">
        <v>2337</v>
      </c>
      <c r="B607" s="28">
        <v>45700</v>
      </c>
      <c r="C607" s="28">
        <v>44329</v>
      </c>
      <c r="D607" s="29" t="s">
        <v>302</v>
      </c>
      <c r="E607" s="19"/>
      <c r="F607" s="20">
        <f t="shared" si="31"/>
        <v>0</v>
      </c>
      <c r="V607" s="1">
        <f t="shared" si="29"/>
        <v>0</v>
      </c>
      <c r="W607" s="1">
        <f t="shared" si="30"/>
        <v>0</v>
      </c>
    </row>
    <row r="608" spans="1:23" s="1" customFormat="1" ht="12.75" x14ac:dyDescent="0.2">
      <c r="A608" s="27" t="s">
        <v>2338</v>
      </c>
      <c r="B608" s="28">
        <v>18300</v>
      </c>
      <c r="C608" s="28">
        <v>17751</v>
      </c>
      <c r="D608" s="29" t="s">
        <v>302</v>
      </c>
      <c r="E608" s="19"/>
      <c r="F608" s="20">
        <f t="shared" si="31"/>
        <v>0</v>
      </c>
      <c r="V608" s="1">
        <f t="shared" si="29"/>
        <v>0</v>
      </c>
      <c r="W608" s="1">
        <f t="shared" si="30"/>
        <v>0</v>
      </c>
    </row>
    <row r="609" spans="1:23" s="1" customFormat="1" ht="12.75" x14ac:dyDescent="0.2">
      <c r="A609" s="27" t="s">
        <v>3462</v>
      </c>
      <c r="B609" s="30">
        <v>900</v>
      </c>
      <c r="C609" s="30">
        <v>900</v>
      </c>
      <c r="D609" s="29" t="s">
        <v>40</v>
      </c>
      <c r="E609" s="19"/>
      <c r="F609" s="20">
        <f t="shared" si="31"/>
        <v>0</v>
      </c>
      <c r="V609" s="1">
        <f t="shared" si="29"/>
        <v>0</v>
      </c>
      <c r="W609" s="1">
        <f t="shared" si="30"/>
        <v>0</v>
      </c>
    </row>
    <row r="610" spans="1:23" s="1" customFormat="1" ht="12.75" x14ac:dyDescent="0.2">
      <c r="A610" s="27" t="s">
        <v>1369</v>
      </c>
      <c r="B610" s="30">
        <v>435</v>
      </c>
      <c r="C610" s="28">
        <v>421.95</v>
      </c>
      <c r="D610" s="29" t="s">
        <v>3</v>
      </c>
      <c r="E610" s="19"/>
      <c r="F610" s="20">
        <f t="shared" si="31"/>
        <v>0</v>
      </c>
      <c r="V610" s="1">
        <f t="shared" si="29"/>
        <v>0</v>
      </c>
      <c r="W610" s="1">
        <f t="shared" si="30"/>
        <v>0</v>
      </c>
    </row>
    <row r="611" spans="1:23" s="1" customFormat="1" ht="12.75" x14ac:dyDescent="0.2">
      <c r="A611" s="27" t="s">
        <v>1370</v>
      </c>
      <c r="B611" s="30">
        <v>470</v>
      </c>
      <c r="C611" s="28">
        <v>455.9</v>
      </c>
      <c r="D611" s="29" t="s">
        <v>3</v>
      </c>
      <c r="E611" s="19"/>
      <c r="F611" s="20">
        <f t="shared" si="31"/>
        <v>0</v>
      </c>
      <c r="V611" s="1">
        <f t="shared" si="29"/>
        <v>0</v>
      </c>
      <c r="W611" s="1">
        <f t="shared" si="30"/>
        <v>0</v>
      </c>
    </row>
    <row r="612" spans="1:23" s="1" customFormat="1" ht="12.75" x14ac:dyDescent="0.2">
      <c r="A612" s="27" t="s">
        <v>798</v>
      </c>
      <c r="B612" s="28">
        <v>2490</v>
      </c>
      <c r="C612" s="28">
        <v>2490</v>
      </c>
      <c r="D612" s="29" t="s">
        <v>40</v>
      </c>
      <c r="E612" s="19"/>
      <c r="F612" s="20">
        <f t="shared" si="31"/>
        <v>0</v>
      </c>
      <c r="V612" s="1">
        <f t="shared" si="29"/>
        <v>0</v>
      </c>
      <c r="W612" s="1">
        <f t="shared" si="30"/>
        <v>0</v>
      </c>
    </row>
    <row r="613" spans="1:23" s="1" customFormat="1" ht="12.75" x14ac:dyDescent="0.2">
      <c r="A613" s="27" t="s">
        <v>295</v>
      </c>
      <c r="B613" s="30">
        <v>920</v>
      </c>
      <c r="C613" s="30">
        <v>920</v>
      </c>
      <c r="D613" s="29" t="s">
        <v>56</v>
      </c>
      <c r="E613" s="19"/>
      <c r="F613" s="20">
        <f t="shared" si="31"/>
        <v>0</v>
      </c>
      <c r="V613" s="1">
        <f t="shared" si="29"/>
        <v>0</v>
      </c>
      <c r="W613" s="1">
        <f t="shared" si="30"/>
        <v>0</v>
      </c>
    </row>
    <row r="614" spans="1:23" s="1" customFormat="1" ht="12.75" x14ac:dyDescent="0.2">
      <c r="A614" s="27" t="s">
        <v>644</v>
      </c>
      <c r="B614" s="28">
        <v>4950</v>
      </c>
      <c r="C614" s="28">
        <v>4950</v>
      </c>
      <c r="D614" s="29" t="s">
        <v>141</v>
      </c>
      <c r="E614" s="19"/>
      <c r="F614" s="20">
        <f t="shared" si="31"/>
        <v>0</v>
      </c>
      <c r="V614" s="1">
        <f t="shared" si="29"/>
        <v>0</v>
      </c>
      <c r="W614" s="1">
        <f t="shared" si="30"/>
        <v>0</v>
      </c>
    </row>
    <row r="615" spans="1:23" s="1" customFormat="1" ht="12.75" x14ac:dyDescent="0.2">
      <c r="A615" s="27" t="s">
        <v>3651</v>
      </c>
      <c r="B615" s="28">
        <v>108600</v>
      </c>
      <c r="C615" s="28">
        <v>108600</v>
      </c>
      <c r="D615" s="29" t="s">
        <v>12</v>
      </c>
      <c r="E615" s="19"/>
      <c r="F615" s="20">
        <f t="shared" si="31"/>
        <v>0</v>
      </c>
      <c r="V615" s="1">
        <f t="shared" si="29"/>
        <v>0</v>
      </c>
      <c r="W615" s="1">
        <f t="shared" si="30"/>
        <v>0</v>
      </c>
    </row>
    <row r="616" spans="1:23" s="1" customFormat="1" ht="12.75" x14ac:dyDescent="0.2">
      <c r="A616" s="27" t="s">
        <v>1981</v>
      </c>
      <c r="B616" s="28">
        <v>125350</v>
      </c>
      <c r="C616" s="28">
        <v>125350</v>
      </c>
      <c r="D616" s="29" t="s">
        <v>12</v>
      </c>
      <c r="E616" s="19"/>
      <c r="F616" s="20">
        <f t="shared" si="31"/>
        <v>0</v>
      </c>
      <c r="V616" s="1">
        <f t="shared" si="29"/>
        <v>0</v>
      </c>
      <c r="W616" s="1">
        <f t="shared" si="30"/>
        <v>0</v>
      </c>
    </row>
    <row r="617" spans="1:23" s="1" customFormat="1" ht="12.75" x14ac:dyDescent="0.2">
      <c r="A617" s="27" t="s">
        <v>1982</v>
      </c>
      <c r="B617" s="28">
        <v>22100</v>
      </c>
      <c r="C617" s="28">
        <v>21437</v>
      </c>
      <c r="D617" s="29" t="s">
        <v>145</v>
      </c>
      <c r="E617" s="19"/>
      <c r="F617" s="20">
        <f t="shared" si="31"/>
        <v>0</v>
      </c>
      <c r="V617" s="1">
        <f t="shared" si="29"/>
        <v>0</v>
      </c>
      <c r="W617" s="1">
        <f t="shared" si="30"/>
        <v>0</v>
      </c>
    </row>
    <row r="618" spans="1:23" s="1" customFormat="1" ht="12.75" x14ac:dyDescent="0.2">
      <c r="A618" s="27" t="s">
        <v>1413</v>
      </c>
      <c r="B618" s="28">
        <v>49600</v>
      </c>
      <c r="C618" s="28">
        <v>48112</v>
      </c>
      <c r="D618" s="29" t="s">
        <v>3</v>
      </c>
      <c r="E618" s="19"/>
      <c r="F618" s="20">
        <f t="shared" si="31"/>
        <v>0</v>
      </c>
      <c r="V618" s="1">
        <f t="shared" si="29"/>
        <v>0</v>
      </c>
      <c r="W618" s="1">
        <f t="shared" si="30"/>
        <v>0</v>
      </c>
    </row>
    <row r="619" spans="1:23" s="1" customFormat="1" ht="12.75" x14ac:dyDescent="0.2">
      <c r="A619" s="27" t="s">
        <v>341</v>
      </c>
      <c r="B619" s="28">
        <v>4000</v>
      </c>
      <c r="C619" s="28">
        <v>4000</v>
      </c>
      <c r="D619" s="29" t="s">
        <v>38</v>
      </c>
      <c r="E619" s="19"/>
      <c r="F619" s="20">
        <f t="shared" si="31"/>
        <v>0</v>
      </c>
      <c r="V619" s="1">
        <f t="shared" si="29"/>
        <v>0</v>
      </c>
      <c r="W619" s="1">
        <f t="shared" si="30"/>
        <v>0</v>
      </c>
    </row>
    <row r="620" spans="1:23" s="1" customFormat="1" ht="12.75" x14ac:dyDescent="0.2">
      <c r="A620" s="27" t="s">
        <v>3027</v>
      </c>
      <c r="B620" s="28">
        <v>99800</v>
      </c>
      <c r="C620" s="28">
        <v>99800</v>
      </c>
      <c r="D620" s="29" t="s">
        <v>8</v>
      </c>
      <c r="E620" s="19"/>
      <c r="F620" s="20">
        <f t="shared" si="31"/>
        <v>0</v>
      </c>
      <c r="V620" s="1">
        <f t="shared" si="29"/>
        <v>0</v>
      </c>
      <c r="W620" s="1">
        <f t="shared" si="30"/>
        <v>0</v>
      </c>
    </row>
    <row r="621" spans="1:23" s="1" customFormat="1" ht="12.75" x14ac:dyDescent="0.2">
      <c r="A621" s="27" t="s">
        <v>1491</v>
      </c>
      <c r="B621" s="28">
        <v>79200</v>
      </c>
      <c r="C621" s="28">
        <v>76824</v>
      </c>
      <c r="D621" s="29" t="s">
        <v>8</v>
      </c>
      <c r="E621" s="19"/>
      <c r="F621" s="20">
        <f t="shared" si="31"/>
        <v>0</v>
      </c>
      <c r="V621" s="1">
        <f t="shared" si="29"/>
        <v>0</v>
      </c>
      <c r="W621" s="1">
        <f t="shared" si="30"/>
        <v>0</v>
      </c>
    </row>
    <row r="622" spans="1:23" s="1" customFormat="1" ht="12.75" x14ac:dyDescent="0.2">
      <c r="A622" s="27" t="s">
        <v>1491</v>
      </c>
      <c r="B622" s="28">
        <v>79200</v>
      </c>
      <c r="C622" s="28">
        <v>79200</v>
      </c>
      <c r="D622" s="29" t="s">
        <v>8</v>
      </c>
      <c r="E622" s="19"/>
      <c r="F622" s="20">
        <f t="shared" si="31"/>
        <v>0</v>
      </c>
      <c r="V622" s="1">
        <f t="shared" si="29"/>
        <v>0</v>
      </c>
      <c r="W622" s="1">
        <f t="shared" si="30"/>
        <v>0</v>
      </c>
    </row>
    <row r="623" spans="1:23" s="1" customFormat="1" ht="12.75" x14ac:dyDescent="0.2">
      <c r="A623" s="27" t="s">
        <v>2239</v>
      </c>
      <c r="B623" s="28">
        <v>26650</v>
      </c>
      <c r="C623" s="28">
        <v>26650</v>
      </c>
      <c r="D623" s="29" t="s">
        <v>348</v>
      </c>
      <c r="E623" s="19"/>
      <c r="F623" s="20">
        <f t="shared" si="31"/>
        <v>0</v>
      </c>
      <c r="V623" s="1">
        <f t="shared" si="29"/>
        <v>0</v>
      </c>
      <c r="W623" s="1">
        <f t="shared" si="30"/>
        <v>0</v>
      </c>
    </row>
    <row r="624" spans="1:23" s="1" customFormat="1" ht="12.75" x14ac:dyDescent="0.2">
      <c r="A624" s="27" t="s">
        <v>1655</v>
      </c>
      <c r="B624" s="28">
        <v>162000</v>
      </c>
      <c r="C624" s="28">
        <v>157140</v>
      </c>
      <c r="D624" s="29" t="s">
        <v>3</v>
      </c>
      <c r="E624" s="19"/>
      <c r="F624" s="20">
        <f t="shared" si="31"/>
        <v>0</v>
      </c>
      <c r="V624" s="1">
        <f t="shared" si="29"/>
        <v>0</v>
      </c>
      <c r="W624" s="1">
        <f t="shared" si="30"/>
        <v>0</v>
      </c>
    </row>
    <row r="625" spans="1:23" s="1" customFormat="1" ht="12.75" x14ac:dyDescent="0.2">
      <c r="A625" s="27" t="s">
        <v>2339</v>
      </c>
      <c r="B625" s="28">
        <v>75150</v>
      </c>
      <c r="C625" s="28">
        <v>72895.5</v>
      </c>
      <c r="D625" s="29" t="s">
        <v>9</v>
      </c>
      <c r="E625" s="19"/>
      <c r="F625" s="20">
        <f t="shared" si="31"/>
        <v>0</v>
      </c>
      <c r="V625" s="1">
        <f t="shared" si="29"/>
        <v>0</v>
      </c>
      <c r="W625" s="1">
        <f t="shared" si="30"/>
        <v>0</v>
      </c>
    </row>
    <row r="626" spans="1:23" s="1" customFormat="1" ht="12.75" x14ac:dyDescent="0.2">
      <c r="A626" s="27" t="s">
        <v>2147</v>
      </c>
      <c r="B626" s="28">
        <v>110800</v>
      </c>
      <c r="C626" s="28">
        <v>107476</v>
      </c>
      <c r="D626" s="29" t="s">
        <v>9</v>
      </c>
      <c r="E626" s="19"/>
      <c r="F626" s="20">
        <f t="shared" si="31"/>
        <v>0</v>
      </c>
      <c r="V626" s="1">
        <f t="shared" si="29"/>
        <v>0</v>
      </c>
      <c r="W626" s="1">
        <f t="shared" si="30"/>
        <v>0</v>
      </c>
    </row>
    <row r="627" spans="1:23" s="1" customFormat="1" ht="12.75" x14ac:dyDescent="0.2">
      <c r="A627" s="27" t="s">
        <v>922</v>
      </c>
      <c r="B627" s="28">
        <v>97800</v>
      </c>
      <c r="C627" s="28">
        <v>97800</v>
      </c>
      <c r="D627" s="29" t="s">
        <v>7</v>
      </c>
      <c r="E627" s="19"/>
      <c r="F627" s="20">
        <f t="shared" si="31"/>
        <v>0</v>
      </c>
      <c r="V627" s="1">
        <f t="shared" si="29"/>
        <v>0</v>
      </c>
      <c r="W627" s="1">
        <f t="shared" si="30"/>
        <v>0</v>
      </c>
    </row>
    <row r="628" spans="1:23" s="1" customFormat="1" ht="12.75" x14ac:dyDescent="0.2">
      <c r="A628" s="27" t="s">
        <v>1983</v>
      </c>
      <c r="B628" s="28">
        <v>45500</v>
      </c>
      <c r="C628" s="28">
        <v>44135</v>
      </c>
      <c r="D628" s="29" t="s">
        <v>145</v>
      </c>
      <c r="E628" s="19"/>
      <c r="F628" s="20">
        <f t="shared" si="31"/>
        <v>0</v>
      </c>
      <c r="V628" s="1">
        <f t="shared" si="29"/>
        <v>0</v>
      </c>
      <c r="W628" s="1">
        <f t="shared" si="30"/>
        <v>0</v>
      </c>
    </row>
    <row r="629" spans="1:23" s="1" customFormat="1" ht="12.75" x14ac:dyDescent="0.2">
      <c r="A629" s="27" t="s">
        <v>3652</v>
      </c>
      <c r="B629" s="28">
        <v>67500</v>
      </c>
      <c r="C629" s="28">
        <v>65475</v>
      </c>
      <c r="D629" s="29" t="s">
        <v>135</v>
      </c>
      <c r="E629" s="19"/>
      <c r="F629" s="20">
        <f t="shared" si="31"/>
        <v>0</v>
      </c>
      <c r="V629" s="1">
        <f t="shared" si="29"/>
        <v>0</v>
      </c>
      <c r="W629" s="1">
        <f t="shared" si="30"/>
        <v>0</v>
      </c>
    </row>
    <row r="630" spans="1:23" s="1" customFormat="1" ht="12.75" x14ac:dyDescent="0.2">
      <c r="A630" s="27" t="s">
        <v>2240</v>
      </c>
      <c r="B630" s="28">
        <v>86900</v>
      </c>
      <c r="C630" s="28">
        <v>86900</v>
      </c>
      <c r="D630" s="29" t="s">
        <v>43</v>
      </c>
      <c r="E630" s="19"/>
      <c r="F630" s="20">
        <f t="shared" si="31"/>
        <v>0</v>
      </c>
      <c r="V630" s="1">
        <f t="shared" si="29"/>
        <v>0</v>
      </c>
      <c r="W630" s="1">
        <f t="shared" si="30"/>
        <v>0</v>
      </c>
    </row>
    <row r="631" spans="1:23" s="1" customFormat="1" ht="12.75" x14ac:dyDescent="0.2">
      <c r="A631" s="27" t="s">
        <v>1914</v>
      </c>
      <c r="B631" s="28">
        <v>95540</v>
      </c>
      <c r="C631" s="28">
        <v>95540</v>
      </c>
      <c r="D631" s="29" t="s">
        <v>43</v>
      </c>
      <c r="E631" s="19"/>
      <c r="F631" s="20">
        <f t="shared" si="31"/>
        <v>0</v>
      </c>
      <c r="V631" s="1">
        <f t="shared" si="29"/>
        <v>0</v>
      </c>
      <c r="W631" s="1">
        <f t="shared" si="30"/>
        <v>0</v>
      </c>
    </row>
    <row r="632" spans="1:23" s="1" customFormat="1" ht="12.75" x14ac:dyDescent="0.2">
      <c r="A632" s="27" t="s">
        <v>2340</v>
      </c>
      <c r="B632" s="28">
        <v>6875</v>
      </c>
      <c r="C632" s="28">
        <v>6668.75</v>
      </c>
      <c r="D632" s="29" t="s">
        <v>16</v>
      </c>
      <c r="E632" s="19"/>
      <c r="F632" s="20">
        <f t="shared" si="31"/>
        <v>0</v>
      </c>
      <c r="V632" s="1">
        <f t="shared" si="29"/>
        <v>0</v>
      </c>
      <c r="W632" s="1">
        <f t="shared" si="30"/>
        <v>0</v>
      </c>
    </row>
    <row r="633" spans="1:23" s="1" customFormat="1" ht="12.75" x14ac:dyDescent="0.2">
      <c r="A633" s="27" t="s">
        <v>4004</v>
      </c>
      <c r="B633" s="28">
        <v>162000</v>
      </c>
      <c r="C633" s="28">
        <v>162000</v>
      </c>
      <c r="D633" s="29" t="s">
        <v>542</v>
      </c>
      <c r="E633" s="19"/>
      <c r="F633" s="20">
        <f t="shared" si="31"/>
        <v>0</v>
      </c>
      <c r="V633" s="1">
        <f t="shared" si="29"/>
        <v>0</v>
      </c>
      <c r="W633" s="1">
        <f t="shared" si="30"/>
        <v>0</v>
      </c>
    </row>
    <row r="634" spans="1:23" s="1" customFormat="1" ht="12.75" x14ac:dyDescent="0.2">
      <c r="A634" s="27" t="s">
        <v>4005</v>
      </c>
      <c r="B634" s="28">
        <v>1255</v>
      </c>
      <c r="C634" s="28">
        <v>1255</v>
      </c>
      <c r="D634" s="29" t="s">
        <v>40</v>
      </c>
      <c r="E634" s="19"/>
      <c r="F634" s="20">
        <f t="shared" si="31"/>
        <v>0</v>
      </c>
      <c r="V634" s="1">
        <f t="shared" si="29"/>
        <v>0</v>
      </c>
      <c r="W634" s="1">
        <f t="shared" si="30"/>
        <v>0</v>
      </c>
    </row>
    <row r="635" spans="1:23" s="1" customFormat="1" ht="12.75" x14ac:dyDescent="0.2">
      <c r="A635" s="27" t="s">
        <v>1915</v>
      </c>
      <c r="B635" s="28">
        <v>13000</v>
      </c>
      <c r="C635" s="28">
        <v>12610</v>
      </c>
      <c r="D635" s="29" t="s">
        <v>71</v>
      </c>
      <c r="E635" s="19"/>
      <c r="F635" s="20">
        <f t="shared" si="31"/>
        <v>0</v>
      </c>
      <c r="V635" s="1">
        <f t="shared" si="29"/>
        <v>0</v>
      </c>
      <c r="W635" s="1">
        <f t="shared" si="30"/>
        <v>0</v>
      </c>
    </row>
    <row r="636" spans="1:23" s="1" customFormat="1" ht="12.75" x14ac:dyDescent="0.2">
      <c r="A636" s="27" t="s">
        <v>2821</v>
      </c>
      <c r="B636" s="28">
        <v>28950</v>
      </c>
      <c r="C636" s="28">
        <v>28081.5</v>
      </c>
      <c r="D636" s="29" t="s">
        <v>65</v>
      </c>
      <c r="E636" s="19"/>
      <c r="F636" s="20">
        <f t="shared" si="31"/>
        <v>0</v>
      </c>
      <c r="V636" s="1">
        <f t="shared" si="29"/>
        <v>0</v>
      </c>
      <c r="W636" s="1">
        <f t="shared" si="30"/>
        <v>0</v>
      </c>
    </row>
    <row r="637" spans="1:23" s="1" customFormat="1" ht="12.75" x14ac:dyDescent="0.2">
      <c r="A637" s="27" t="s">
        <v>2822</v>
      </c>
      <c r="B637" s="28">
        <v>70900</v>
      </c>
      <c r="C637" s="28">
        <v>68773</v>
      </c>
      <c r="D637" s="29" t="s">
        <v>54</v>
      </c>
      <c r="E637" s="19"/>
      <c r="F637" s="20">
        <f t="shared" si="31"/>
        <v>0</v>
      </c>
      <c r="V637" s="1">
        <f t="shared" si="29"/>
        <v>0</v>
      </c>
      <c r="W637" s="1">
        <f t="shared" si="30"/>
        <v>0</v>
      </c>
    </row>
    <row r="638" spans="1:23" s="1" customFormat="1" ht="12.75" x14ac:dyDescent="0.2">
      <c r="A638" s="27" t="s">
        <v>395</v>
      </c>
      <c r="B638" s="28">
        <v>37800</v>
      </c>
      <c r="C638" s="28">
        <v>36666</v>
      </c>
      <c r="D638" s="29" t="s">
        <v>54</v>
      </c>
      <c r="E638" s="19"/>
      <c r="F638" s="20">
        <f t="shared" si="31"/>
        <v>0</v>
      </c>
      <c r="V638" s="1">
        <f t="shared" si="29"/>
        <v>0</v>
      </c>
      <c r="W638" s="1">
        <f t="shared" si="30"/>
        <v>0</v>
      </c>
    </row>
    <row r="639" spans="1:23" s="1" customFormat="1" ht="12.75" x14ac:dyDescent="0.2">
      <c r="A639" s="27" t="s">
        <v>3653</v>
      </c>
      <c r="B639" s="28">
        <v>66200</v>
      </c>
      <c r="C639" s="28">
        <v>64214</v>
      </c>
      <c r="D639" s="29" t="s">
        <v>32</v>
      </c>
      <c r="E639" s="19"/>
      <c r="F639" s="20">
        <f t="shared" si="31"/>
        <v>0</v>
      </c>
      <c r="V639" s="1">
        <f t="shared" si="29"/>
        <v>0</v>
      </c>
      <c r="W639" s="1">
        <f t="shared" si="30"/>
        <v>0</v>
      </c>
    </row>
    <row r="640" spans="1:23" s="1" customFormat="1" ht="12.75" x14ac:dyDescent="0.2">
      <c r="A640" s="27" t="s">
        <v>3654</v>
      </c>
      <c r="B640" s="28">
        <v>89100</v>
      </c>
      <c r="C640" s="28">
        <v>86427</v>
      </c>
      <c r="D640" s="29" t="s">
        <v>32</v>
      </c>
      <c r="E640" s="19"/>
      <c r="F640" s="20">
        <f t="shared" si="31"/>
        <v>0</v>
      </c>
      <c r="V640" s="1">
        <f t="shared" si="29"/>
        <v>0</v>
      </c>
      <c r="W640" s="1">
        <f t="shared" si="30"/>
        <v>0</v>
      </c>
    </row>
    <row r="641" spans="1:23" s="1" customFormat="1" ht="12.75" x14ac:dyDescent="0.2">
      <c r="A641" s="27" t="s">
        <v>2571</v>
      </c>
      <c r="B641" s="28">
        <v>12075</v>
      </c>
      <c r="C641" s="28">
        <v>11712.75</v>
      </c>
      <c r="D641" s="29" t="s">
        <v>75</v>
      </c>
      <c r="E641" s="19"/>
      <c r="F641" s="20">
        <f t="shared" si="31"/>
        <v>0</v>
      </c>
      <c r="V641" s="1">
        <f t="shared" si="29"/>
        <v>0</v>
      </c>
      <c r="W641" s="1">
        <f t="shared" si="30"/>
        <v>0</v>
      </c>
    </row>
    <row r="642" spans="1:23" s="1" customFormat="1" ht="12.75" x14ac:dyDescent="0.2">
      <c r="A642" s="27" t="s">
        <v>3248</v>
      </c>
      <c r="B642" s="28">
        <v>71600</v>
      </c>
      <c r="C642" s="28">
        <v>69452</v>
      </c>
      <c r="D642" s="29" t="s">
        <v>75</v>
      </c>
      <c r="E642" s="19"/>
      <c r="F642" s="20">
        <f t="shared" si="31"/>
        <v>0</v>
      </c>
      <c r="V642" s="1">
        <f t="shared" si="29"/>
        <v>0</v>
      </c>
      <c r="W642" s="1">
        <f t="shared" si="30"/>
        <v>0</v>
      </c>
    </row>
    <row r="643" spans="1:23" s="1" customFormat="1" ht="12.75" x14ac:dyDescent="0.2">
      <c r="A643" s="27" t="s">
        <v>1324</v>
      </c>
      <c r="B643" s="28">
        <v>81950</v>
      </c>
      <c r="C643" s="28">
        <v>81950</v>
      </c>
      <c r="D643" s="29" t="s">
        <v>58</v>
      </c>
      <c r="E643" s="19"/>
      <c r="F643" s="20">
        <f t="shared" si="31"/>
        <v>0</v>
      </c>
      <c r="V643" s="1">
        <f t="shared" si="29"/>
        <v>0</v>
      </c>
      <c r="W643" s="1">
        <f t="shared" si="30"/>
        <v>0</v>
      </c>
    </row>
    <row r="644" spans="1:23" s="1" customFormat="1" ht="12.75" x14ac:dyDescent="0.2">
      <c r="A644" s="27" t="s">
        <v>2129</v>
      </c>
      <c r="B644" s="28">
        <v>79350</v>
      </c>
      <c r="C644" s="28">
        <v>79350</v>
      </c>
      <c r="D644" s="29" t="s">
        <v>7</v>
      </c>
      <c r="E644" s="19"/>
      <c r="F644" s="20">
        <f t="shared" si="31"/>
        <v>0</v>
      </c>
      <c r="V644" s="1">
        <f t="shared" si="29"/>
        <v>0</v>
      </c>
      <c r="W644" s="1">
        <f t="shared" si="30"/>
        <v>0</v>
      </c>
    </row>
    <row r="645" spans="1:23" s="1" customFormat="1" ht="12.75" x14ac:dyDescent="0.2">
      <c r="A645" s="27" t="s">
        <v>1423</v>
      </c>
      <c r="B645" s="28">
        <v>79350</v>
      </c>
      <c r="C645" s="28">
        <v>79350</v>
      </c>
      <c r="D645" s="29" t="s">
        <v>1298</v>
      </c>
      <c r="E645" s="19"/>
      <c r="F645" s="20">
        <f t="shared" si="31"/>
        <v>0</v>
      </c>
      <c r="V645" s="1">
        <f t="shared" si="29"/>
        <v>0</v>
      </c>
      <c r="W645" s="1">
        <f t="shared" si="30"/>
        <v>0</v>
      </c>
    </row>
    <row r="646" spans="1:23" s="1" customFormat="1" ht="12.75" x14ac:dyDescent="0.2">
      <c r="A646" s="27" t="s">
        <v>3158</v>
      </c>
      <c r="B646" s="28">
        <v>39950</v>
      </c>
      <c r="C646" s="28">
        <v>39950</v>
      </c>
      <c r="D646" s="29" t="s">
        <v>2460</v>
      </c>
      <c r="E646" s="19"/>
      <c r="F646" s="20">
        <f t="shared" si="31"/>
        <v>0</v>
      </c>
      <c r="V646" s="1">
        <f t="shared" ref="V646:V709" si="32">C646*E646</f>
        <v>0</v>
      </c>
      <c r="W646" s="1">
        <f t="shared" si="30"/>
        <v>0</v>
      </c>
    </row>
    <row r="647" spans="1:23" s="1" customFormat="1" ht="12.75" x14ac:dyDescent="0.2">
      <c r="A647" s="27" t="s">
        <v>3159</v>
      </c>
      <c r="B647" s="28">
        <v>51900</v>
      </c>
      <c r="C647" s="28">
        <v>51900</v>
      </c>
      <c r="D647" s="29" t="s">
        <v>2460</v>
      </c>
      <c r="E647" s="19"/>
      <c r="F647" s="20">
        <f t="shared" si="31"/>
        <v>0</v>
      </c>
      <c r="V647" s="1">
        <f t="shared" si="32"/>
        <v>0</v>
      </c>
      <c r="W647" s="1">
        <f t="shared" si="30"/>
        <v>0</v>
      </c>
    </row>
    <row r="648" spans="1:23" s="1" customFormat="1" ht="12.75" x14ac:dyDescent="0.2">
      <c r="A648" s="27" t="s">
        <v>3193</v>
      </c>
      <c r="B648" s="28">
        <v>35850</v>
      </c>
      <c r="C648" s="28">
        <v>34774.5</v>
      </c>
      <c r="D648" s="29" t="s">
        <v>6</v>
      </c>
      <c r="E648" s="19"/>
      <c r="F648" s="20">
        <f t="shared" si="31"/>
        <v>0</v>
      </c>
      <c r="V648" s="1">
        <f t="shared" si="32"/>
        <v>0</v>
      </c>
      <c r="W648" s="1">
        <f t="shared" si="30"/>
        <v>0</v>
      </c>
    </row>
    <row r="649" spans="1:23" s="1" customFormat="1" ht="12.75" x14ac:dyDescent="0.2">
      <c r="A649" s="27" t="s">
        <v>3249</v>
      </c>
      <c r="B649" s="28">
        <v>1200</v>
      </c>
      <c r="C649" s="28">
        <v>1164</v>
      </c>
      <c r="D649" s="29" t="s">
        <v>158</v>
      </c>
      <c r="E649" s="19"/>
      <c r="F649" s="20">
        <f t="shared" si="31"/>
        <v>0</v>
      </c>
      <c r="V649" s="1">
        <f t="shared" si="32"/>
        <v>0</v>
      </c>
      <c r="W649" s="1">
        <f t="shared" si="30"/>
        <v>0</v>
      </c>
    </row>
    <row r="650" spans="1:23" s="1" customFormat="1" ht="12.75" x14ac:dyDescent="0.2">
      <c r="A650" s="27" t="s">
        <v>1059</v>
      </c>
      <c r="B650" s="28">
        <v>75400</v>
      </c>
      <c r="C650" s="28">
        <v>75400</v>
      </c>
      <c r="D650" s="29" t="s">
        <v>12</v>
      </c>
      <c r="E650" s="19"/>
      <c r="F650" s="20">
        <f t="shared" si="31"/>
        <v>0</v>
      </c>
      <c r="V650" s="1">
        <f t="shared" si="32"/>
        <v>0</v>
      </c>
      <c r="W650" s="1">
        <f t="shared" ref="W650:W713" si="33">IF(E650&gt;0,1,0)</f>
        <v>0</v>
      </c>
    </row>
    <row r="651" spans="1:23" s="1" customFormat="1" ht="12.75" x14ac:dyDescent="0.2">
      <c r="A651" s="27" t="s">
        <v>1916</v>
      </c>
      <c r="B651" s="28">
        <v>126350</v>
      </c>
      <c r="C651" s="28">
        <v>122559.5</v>
      </c>
      <c r="D651" s="29" t="s">
        <v>1856</v>
      </c>
      <c r="E651" s="19"/>
      <c r="F651" s="20">
        <f t="shared" si="31"/>
        <v>0</v>
      </c>
      <c r="V651" s="1">
        <f t="shared" si="32"/>
        <v>0</v>
      </c>
      <c r="W651" s="1">
        <f t="shared" si="33"/>
        <v>0</v>
      </c>
    </row>
    <row r="652" spans="1:23" s="1" customFormat="1" ht="12.75" x14ac:dyDescent="0.2">
      <c r="A652" s="27" t="s">
        <v>188</v>
      </c>
      <c r="B652" s="28">
        <v>52500</v>
      </c>
      <c r="C652" s="28">
        <v>50925</v>
      </c>
      <c r="D652" s="29" t="s">
        <v>55</v>
      </c>
      <c r="E652" s="19"/>
      <c r="F652" s="20">
        <f t="shared" si="31"/>
        <v>0</v>
      </c>
      <c r="V652" s="1">
        <f t="shared" si="32"/>
        <v>0</v>
      </c>
      <c r="W652" s="1">
        <f t="shared" si="33"/>
        <v>0</v>
      </c>
    </row>
    <row r="653" spans="1:23" s="1" customFormat="1" ht="12.75" x14ac:dyDescent="0.2">
      <c r="A653" s="27" t="s">
        <v>1102</v>
      </c>
      <c r="B653" s="28">
        <v>47550</v>
      </c>
      <c r="C653" s="28">
        <v>46123.5</v>
      </c>
      <c r="D653" s="29" t="s">
        <v>307</v>
      </c>
      <c r="E653" s="19"/>
      <c r="F653" s="20">
        <f t="shared" si="31"/>
        <v>0</v>
      </c>
      <c r="V653" s="1">
        <f t="shared" si="32"/>
        <v>0</v>
      </c>
      <c r="W653" s="1">
        <f t="shared" si="33"/>
        <v>0</v>
      </c>
    </row>
    <row r="654" spans="1:23" s="1" customFormat="1" ht="12.75" x14ac:dyDescent="0.2">
      <c r="A654" s="27" t="s">
        <v>3250</v>
      </c>
      <c r="B654" s="28">
        <v>63400</v>
      </c>
      <c r="C654" s="28">
        <v>61498</v>
      </c>
      <c r="D654" s="29" t="s">
        <v>300</v>
      </c>
      <c r="E654" s="19"/>
      <c r="F654" s="20">
        <f t="shared" si="31"/>
        <v>0</v>
      </c>
      <c r="V654" s="1">
        <f t="shared" si="32"/>
        <v>0</v>
      </c>
      <c r="W654" s="1">
        <f t="shared" si="33"/>
        <v>0</v>
      </c>
    </row>
    <row r="655" spans="1:23" s="1" customFormat="1" ht="12.75" x14ac:dyDescent="0.2">
      <c r="A655" s="27" t="s">
        <v>1587</v>
      </c>
      <c r="B655" s="28">
        <v>84950</v>
      </c>
      <c r="C655" s="28">
        <v>82401.5</v>
      </c>
      <c r="D655" s="29" t="s">
        <v>83</v>
      </c>
      <c r="E655" s="19"/>
      <c r="F655" s="20">
        <f t="shared" si="31"/>
        <v>0</v>
      </c>
      <c r="V655" s="1">
        <f t="shared" si="32"/>
        <v>0</v>
      </c>
      <c r="W655" s="1">
        <f t="shared" si="33"/>
        <v>0</v>
      </c>
    </row>
    <row r="656" spans="1:23" s="1" customFormat="1" ht="12.75" x14ac:dyDescent="0.2">
      <c r="A656" s="27" t="s">
        <v>1588</v>
      </c>
      <c r="B656" s="28">
        <v>71100</v>
      </c>
      <c r="C656" s="28">
        <v>68967</v>
      </c>
      <c r="D656" s="29" t="s">
        <v>83</v>
      </c>
      <c r="E656" s="19"/>
      <c r="F656" s="20">
        <f t="shared" si="31"/>
        <v>0</v>
      </c>
      <c r="V656" s="1">
        <f t="shared" si="32"/>
        <v>0</v>
      </c>
      <c r="W656" s="1">
        <f t="shared" si="33"/>
        <v>0</v>
      </c>
    </row>
    <row r="657" spans="1:23" s="1" customFormat="1" ht="12.75" x14ac:dyDescent="0.2">
      <c r="A657" s="27" t="s">
        <v>1589</v>
      </c>
      <c r="B657" s="28">
        <v>51950</v>
      </c>
      <c r="C657" s="28">
        <v>50391.5</v>
      </c>
      <c r="D657" s="29" t="s">
        <v>83</v>
      </c>
      <c r="E657" s="19"/>
      <c r="F657" s="20">
        <f t="shared" si="31"/>
        <v>0</v>
      </c>
      <c r="V657" s="1">
        <f t="shared" si="32"/>
        <v>0</v>
      </c>
      <c r="W657" s="1">
        <f t="shared" si="33"/>
        <v>0</v>
      </c>
    </row>
    <row r="658" spans="1:23" s="1" customFormat="1" ht="12.75" x14ac:dyDescent="0.2">
      <c r="A658" s="27" t="s">
        <v>819</v>
      </c>
      <c r="B658" s="28">
        <v>1190</v>
      </c>
      <c r="C658" s="28">
        <v>1190</v>
      </c>
      <c r="D658" s="29" t="s">
        <v>56</v>
      </c>
      <c r="E658" s="19"/>
      <c r="F658" s="20">
        <f t="shared" si="31"/>
        <v>0</v>
      </c>
      <c r="V658" s="1">
        <f t="shared" si="32"/>
        <v>0</v>
      </c>
      <c r="W658" s="1">
        <f t="shared" si="33"/>
        <v>0</v>
      </c>
    </row>
    <row r="659" spans="1:23" s="1" customFormat="1" ht="12.75" x14ac:dyDescent="0.2">
      <c r="A659" s="27" t="s">
        <v>1221</v>
      </c>
      <c r="B659" s="28">
        <v>48600</v>
      </c>
      <c r="C659" s="28">
        <v>47142</v>
      </c>
      <c r="D659" s="29" t="s">
        <v>812</v>
      </c>
      <c r="E659" s="19"/>
      <c r="F659" s="20">
        <f t="shared" si="31"/>
        <v>0</v>
      </c>
      <c r="V659" s="1">
        <f t="shared" si="32"/>
        <v>0</v>
      </c>
      <c r="W659" s="1">
        <f t="shared" si="33"/>
        <v>0</v>
      </c>
    </row>
    <row r="660" spans="1:23" s="1" customFormat="1" ht="12.75" x14ac:dyDescent="0.2">
      <c r="A660" s="27" t="s">
        <v>1371</v>
      </c>
      <c r="B660" s="28">
        <v>36850</v>
      </c>
      <c r="C660" s="28">
        <v>35744.5</v>
      </c>
      <c r="D660" s="29" t="s">
        <v>812</v>
      </c>
      <c r="E660" s="19"/>
      <c r="F660" s="20">
        <f t="shared" si="31"/>
        <v>0</v>
      </c>
      <c r="V660" s="1">
        <f t="shared" si="32"/>
        <v>0</v>
      </c>
      <c r="W660" s="1">
        <f t="shared" si="33"/>
        <v>0</v>
      </c>
    </row>
    <row r="661" spans="1:23" s="1" customFormat="1" ht="12.75" x14ac:dyDescent="0.2">
      <c r="A661" s="27" t="s">
        <v>1590</v>
      </c>
      <c r="B661" s="28">
        <v>1675</v>
      </c>
      <c r="C661" s="28">
        <v>1624.75</v>
      </c>
      <c r="D661" s="29" t="s">
        <v>300</v>
      </c>
      <c r="E661" s="19"/>
      <c r="F661" s="20">
        <f t="shared" si="31"/>
        <v>0</v>
      </c>
      <c r="V661" s="1">
        <f t="shared" si="32"/>
        <v>0</v>
      </c>
      <c r="W661" s="1">
        <f t="shared" si="33"/>
        <v>0</v>
      </c>
    </row>
    <row r="662" spans="1:23" s="1" customFormat="1" ht="12.75" x14ac:dyDescent="0.2">
      <c r="A662" s="27" t="s">
        <v>3251</v>
      </c>
      <c r="B662" s="28">
        <v>95400</v>
      </c>
      <c r="C662" s="28">
        <v>95400</v>
      </c>
      <c r="D662" s="29" t="s">
        <v>12</v>
      </c>
      <c r="E662" s="19"/>
      <c r="F662" s="20">
        <f t="shared" si="31"/>
        <v>0</v>
      </c>
      <c r="V662" s="1">
        <f t="shared" si="32"/>
        <v>0</v>
      </c>
      <c r="W662" s="1">
        <f t="shared" si="33"/>
        <v>0</v>
      </c>
    </row>
    <row r="663" spans="1:23" s="1" customFormat="1" ht="12.75" x14ac:dyDescent="0.2">
      <c r="A663" s="27" t="s">
        <v>1822</v>
      </c>
      <c r="B663" s="28">
        <v>80700</v>
      </c>
      <c r="C663" s="28">
        <v>80700</v>
      </c>
      <c r="D663" s="29" t="s">
        <v>12</v>
      </c>
      <c r="E663" s="19"/>
      <c r="F663" s="20">
        <f t="shared" si="31"/>
        <v>0</v>
      </c>
      <c r="V663" s="1">
        <f t="shared" si="32"/>
        <v>0</v>
      </c>
      <c r="W663" s="1">
        <f t="shared" si="33"/>
        <v>0</v>
      </c>
    </row>
    <row r="664" spans="1:23" s="1" customFormat="1" ht="12.75" x14ac:dyDescent="0.2">
      <c r="A664" s="27" t="s">
        <v>3252</v>
      </c>
      <c r="B664" s="28">
        <v>60600</v>
      </c>
      <c r="C664" s="28">
        <v>60600</v>
      </c>
      <c r="D664" s="29" t="s">
        <v>12</v>
      </c>
      <c r="E664" s="19"/>
      <c r="F664" s="20">
        <f t="shared" si="31"/>
        <v>0</v>
      </c>
      <c r="V664" s="1">
        <f t="shared" si="32"/>
        <v>0</v>
      </c>
      <c r="W664" s="1">
        <f t="shared" si="33"/>
        <v>0</v>
      </c>
    </row>
    <row r="665" spans="1:23" s="1" customFormat="1" ht="12.75" x14ac:dyDescent="0.2">
      <c r="A665" s="27" t="s">
        <v>734</v>
      </c>
      <c r="B665" s="28">
        <v>154100</v>
      </c>
      <c r="C665" s="28">
        <v>154100</v>
      </c>
      <c r="D665" s="29" t="s">
        <v>374</v>
      </c>
      <c r="E665" s="19"/>
      <c r="F665" s="20">
        <f t="shared" si="31"/>
        <v>0</v>
      </c>
      <c r="V665" s="1">
        <f t="shared" si="32"/>
        <v>0</v>
      </c>
      <c r="W665" s="1">
        <f t="shared" si="33"/>
        <v>0</v>
      </c>
    </row>
    <row r="666" spans="1:23" s="1" customFormat="1" ht="12.75" x14ac:dyDescent="0.2">
      <c r="A666" s="27" t="s">
        <v>3028</v>
      </c>
      <c r="B666" s="28">
        <v>300240</v>
      </c>
      <c r="C666" s="28">
        <v>300240</v>
      </c>
      <c r="D666" s="29" t="s">
        <v>374</v>
      </c>
      <c r="E666" s="19"/>
      <c r="F666" s="20">
        <f t="shared" si="31"/>
        <v>0</v>
      </c>
      <c r="V666" s="1">
        <f t="shared" si="32"/>
        <v>0</v>
      </c>
      <c r="W666" s="1">
        <f t="shared" si="33"/>
        <v>0</v>
      </c>
    </row>
    <row r="667" spans="1:23" s="1" customFormat="1" ht="12.75" x14ac:dyDescent="0.2">
      <c r="A667" s="27" t="s">
        <v>1259</v>
      </c>
      <c r="B667" s="28">
        <v>222350</v>
      </c>
      <c r="C667" s="28">
        <v>222350</v>
      </c>
      <c r="D667" s="29" t="s">
        <v>374</v>
      </c>
      <c r="E667" s="19"/>
      <c r="F667" s="20">
        <f t="shared" si="31"/>
        <v>0</v>
      </c>
      <c r="V667" s="1">
        <f t="shared" si="32"/>
        <v>0</v>
      </c>
      <c r="W667" s="1">
        <f t="shared" si="33"/>
        <v>0</v>
      </c>
    </row>
    <row r="668" spans="1:23" s="1" customFormat="1" ht="12.75" x14ac:dyDescent="0.2">
      <c r="A668" s="27" t="s">
        <v>1591</v>
      </c>
      <c r="B668" s="28">
        <v>48100</v>
      </c>
      <c r="C668" s="28">
        <v>48100</v>
      </c>
      <c r="D668" s="29" t="s">
        <v>12</v>
      </c>
      <c r="E668" s="19"/>
      <c r="F668" s="20">
        <f t="shared" si="31"/>
        <v>0</v>
      </c>
      <c r="V668" s="1">
        <f t="shared" si="32"/>
        <v>0</v>
      </c>
      <c r="W668" s="1">
        <f t="shared" si="33"/>
        <v>0</v>
      </c>
    </row>
    <row r="669" spans="1:23" s="1" customFormat="1" ht="12.75" x14ac:dyDescent="0.2">
      <c r="A669" s="27" t="s">
        <v>1823</v>
      </c>
      <c r="B669" s="28">
        <v>35700</v>
      </c>
      <c r="C669" s="28">
        <v>35700</v>
      </c>
      <c r="D669" s="29" t="s">
        <v>12</v>
      </c>
      <c r="E669" s="19"/>
      <c r="F669" s="20">
        <f t="shared" si="31"/>
        <v>0</v>
      </c>
      <c r="V669" s="1">
        <f t="shared" si="32"/>
        <v>0</v>
      </c>
      <c r="W669" s="1">
        <f t="shared" si="33"/>
        <v>0</v>
      </c>
    </row>
    <row r="670" spans="1:23" s="1" customFormat="1" ht="12.75" x14ac:dyDescent="0.2">
      <c r="A670" s="27" t="s">
        <v>1103</v>
      </c>
      <c r="B670" s="28">
        <v>69900</v>
      </c>
      <c r="C670" s="28">
        <v>69900</v>
      </c>
      <c r="D670" s="29" t="s">
        <v>12</v>
      </c>
      <c r="E670" s="19"/>
      <c r="F670" s="20">
        <f t="shared" ref="F670:F733" si="34">IFERROR(E670*B670,"Введите число")</f>
        <v>0</v>
      </c>
      <c r="V670" s="1">
        <f t="shared" si="32"/>
        <v>0</v>
      </c>
      <c r="W670" s="1">
        <f t="shared" si="33"/>
        <v>0</v>
      </c>
    </row>
    <row r="671" spans="1:23" s="1" customFormat="1" ht="12.75" x14ac:dyDescent="0.2">
      <c r="A671" s="27" t="s">
        <v>1104</v>
      </c>
      <c r="B671" s="28">
        <v>51750</v>
      </c>
      <c r="C671" s="28">
        <v>51750</v>
      </c>
      <c r="D671" s="29" t="s">
        <v>12</v>
      </c>
      <c r="E671" s="19"/>
      <c r="F671" s="20">
        <f t="shared" si="34"/>
        <v>0</v>
      </c>
      <c r="V671" s="1">
        <f t="shared" si="32"/>
        <v>0</v>
      </c>
      <c r="W671" s="1">
        <f t="shared" si="33"/>
        <v>0</v>
      </c>
    </row>
    <row r="672" spans="1:23" s="1" customFormat="1" ht="12.75" x14ac:dyDescent="0.2">
      <c r="A672" s="27" t="s">
        <v>3655</v>
      </c>
      <c r="B672" s="28">
        <v>40900</v>
      </c>
      <c r="C672" s="28">
        <v>39673</v>
      </c>
      <c r="D672" s="29" t="s">
        <v>58</v>
      </c>
      <c r="E672" s="19"/>
      <c r="F672" s="20">
        <f t="shared" si="34"/>
        <v>0</v>
      </c>
      <c r="V672" s="1">
        <f t="shared" si="32"/>
        <v>0</v>
      </c>
      <c r="W672" s="1">
        <f t="shared" si="33"/>
        <v>0</v>
      </c>
    </row>
    <row r="673" spans="1:23" s="1" customFormat="1" ht="12.75" x14ac:dyDescent="0.2">
      <c r="A673" s="27" t="s">
        <v>1984</v>
      </c>
      <c r="B673" s="28">
        <v>48600</v>
      </c>
      <c r="C673" s="28">
        <v>47142</v>
      </c>
      <c r="D673" s="29" t="s">
        <v>230</v>
      </c>
      <c r="E673" s="19"/>
      <c r="F673" s="20">
        <f t="shared" si="34"/>
        <v>0</v>
      </c>
      <c r="V673" s="1">
        <f t="shared" si="32"/>
        <v>0</v>
      </c>
      <c r="W673" s="1">
        <f t="shared" si="33"/>
        <v>0</v>
      </c>
    </row>
    <row r="674" spans="1:23" s="1" customFormat="1" ht="12.75" x14ac:dyDescent="0.2">
      <c r="A674" s="27" t="s">
        <v>1082</v>
      </c>
      <c r="B674" s="28">
        <v>30300</v>
      </c>
      <c r="C674" s="28">
        <v>29391</v>
      </c>
      <c r="D674" s="29" t="s">
        <v>42</v>
      </c>
      <c r="E674" s="19"/>
      <c r="F674" s="20">
        <f t="shared" si="34"/>
        <v>0</v>
      </c>
      <c r="V674" s="1">
        <f t="shared" si="32"/>
        <v>0</v>
      </c>
      <c r="W674" s="1">
        <f t="shared" si="33"/>
        <v>0</v>
      </c>
    </row>
    <row r="675" spans="1:23" s="1" customFormat="1" ht="12.75" x14ac:dyDescent="0.2">
      <c r="A675" s="27" t="s">
        <v>1082</v>
      </c>
      <c r="B675" s="28">
        <v>30300</v>
      </c>
      <c r="C675" s="28">
        <v>30300</v>
      </c>
      <c r="D675" s="29" t="s">
        <v>42</v>
      </c>
      <c r="E675" s="19"/>
      <c r="F675" s="20">
        <f t="shared" si="34"/>
        <v>0</v>
      </c>
      <c r="V675" s="1">
        <f t="shared" si="32"/>
        <v>0</v>
      </c>
      <c r="W675" s="1">
        <f t="shared" si="33"/>
        <v>0</v>
      </c>
    </row>
    <row r="676" spans="1:23" s="1" customFormat="1" ht="12.75" x14ac:dyDescent="0.2">
      <c r="A676" s="27" t="s">
        <v>1654</v>
      </c>
      <c r="B676" s="28">
        <v>34650</v>
      </c>
      <c r="C676" s="28">
        <v>34650</v>
      </c>
      <c r="D676" s="29" t="s">
        <v>42</v>
      </c>
      <c r="E676" s="19"/>
      <c r="F676" s="20">
        <f t="shared" si="34"/>
        <v>0</v>
      </c>
      <c r="V676" s="1">
        <f t="shared" si="32"/>
        <v>0</v>
      </c>
      <c r="W676" s="1">
        <f t="shared" si="33"/>
        <v>0</v>
      </c>
    </row>
    <row r="677" spans="1:23" s="1" customFormat="1" ht="12.75" x14ac:dyDescent="0.2">
      <c r="A677" s="27" t="s">
        <v>250</v>
      </c>
      <c r="B677" s="28">
        <v>42350</v>
      </c>
      <c r="C677" s="28">
        <v>41079.5</v>
      </c>
      <c r="D677" s="29" t="s">
        <v>304</v>
      </c>
      <c r="E677" s="19"/>
      <c r="F677" s="20">
        <f t="shared" si="34"/>
        <v>0</v>
      </c>
      <c r="V677" s="1">
        <f t="shared" si="32"/>
        <v>0</v>
      </c>
      <c r="W677" s="1">
        <f t="shared" si="33"/>
        <v>0</v>
      </c>
    </row>
    <row r="678" spans="1:23" s="1" customFormat="1" ht="12.75" x14ac:dyDescent="0.2">
      <c r="A678" s="27" t="s">
        <v>1133</v>
      </c>
      <c r="B678" s="28">
        <v>6950</v>
      </c>
      <c r="C678" s="28">
        <v>6741.5</v>
      </c>
      <c r="D678" s="29" t="s">
        <v>11</v>
      </c>
      <c r="E678" s="19"/>
      <c r="F678" s="20">
        <f t="shared" si="34"/>
        <v>0</v>
      </c>
      <c r="V678" s="1">
        <f t="shared" si="32"/>
        <v>0</v>
      </c>
      <c r="W678" s="1">
        <f t="shared" si="33"/>
        <v>0</v>
      </c>
    </row>
    <row r="679" spans="1:23" s="1" customFormat="1" ht="12.75" x14ac:dyDescent="0.2">
      <c r="A679" s="27" t="s">
        <v>529</v>
      </c>
      <c r="B679" s="28">
        <v>7100</v>
      </c>
      <c r="C679" s="28">
        <v>6887</v>
      </c>
      <c r="D679" s="29" t="s">
        <v>11</v>
      </c>
      <c r="E679" s="19"/>
      <c r="F679" s="20">
        <f t="shared" si="34"/>
        <v>0</v>
      </c>
      <c r="V679" s="1">
        <f t="shared" si="32"/>
        <v>0</v>
      </c>
      <c r="W679" s="1">
        <f t="shared" si="33"/>
        <v>0</v>
      </c>
    </row>
    <row r="680" spans="1:23" s="1" customFormat="1" ht="12.75" x14ac:dyDescent="0.2">
      <c r="A680" s="27" t="s">
        <v>943</v>
      </c>
      <c r="B680" s="28">
        <v>5400</v>
      </c>
      <c r="C680" s="28">
        <v>5238</v>
      </c>
      <c r="D680" s="29" t="s">
        <v>136</v>
      </c>
      <c r="E680" s="19"/>
      <c r="F680" s="20">
        <f t="shared" si="34"/>
        <v>0</v>
      </c>
      <c r="V680" s="1">
        <f t="shared" si="32"/>
        <v>0</v>
      </c>
      <c r="W680" s="1">
        <f t="shared" si="33"/>
        <v>0</v>
      </c>
    </row>
    <row r="681" spans="1:23" s="1" customFormat="1" ht="12.75" x14ac:dyDescent="0.2">
      <c r="A681" s="27" t="s">
        <v>766</v>
      </c>
      <c r="B681" s="28">
        <v>8450</v>
      </c>
      <c r="C681" s="28">
        <v>8196.5</v>
      </c>
      <c r="D681" s="29" t="s">
        <v>11</v>
      </c>
      <c r="E681" s="19"/>
      <c r="F681" s="20">
        <f t="shared" si="34"/>
        <v>0</v>
      </c>
      <c r="V681" s="1">
        <f t="shared" si="32"/>
        <v>0</v>
      </c>
      <c r="W681" s="1">
        <f t="shared" si="33"/>
        <v>0</v>
      </c>
    </row>
    <row r="682" spans="1:23" s="1" customFormat="1" ht="12.75" x14ac:dyDescent="0.2">
      <c r="A682" s="27" t="s">
        <v>767</v>
      </c>
      <c r="B682" s="28">
        <v>8450</v>
      </c>
      <c r="C682" s="28">
        <v>8196.5</v>
      </c>
      <c r="D682" s="29" t="s">
        <v>11</v>
      </c>
      <c r="E682" s="19"/>
      <c r="F682" s="20">
        <f t="shared" si="34"/>
        <v>0</v>
      </c>
      <c r="V682" s="1">
        <f t="shared" si="32"/>
        <v>0</v>
      </c>
      <c r="W682" s="1">
        <f t="shared" si="33"/>
        <v>0</v>
      </c>
    </row>
    <row r="683" spans="1:23" s="1" customFormat="1" ht="12.75" x14ac:dyDescent="0.2">
      <c r="A683" s="27" t="s">
        <v>1962</v>
      </c>
      <c r="B683" s="28">
        <v>6850</v>
      </c>
      <c r="C683" s="28">
        <v>6644.5</v>
      </c>
      <c r="D683" s="29" t="s">
        <v>11</v>
      </c>
      <c r="E683" s="19"/>
      <c r="F683" s="20">
        <f t="shared" si="34"/>
        <v>0</v>
      </c>
      <c r="V683" s="1">
        <f t="shared" si="32"/>
        <v>0</v>
      </c>
      <c r="W683" s="1">
        <f t="shared" si="33"/>
        <v>0</v>
      </c>
    </row>
    <row r="684" spans="1:23" s="1" customFormat="1" ht="12.75" x14ac:dyDescent="0.2">
      <c r="A684" s="27" t="s">
        <v>457</v>
      </c>
      <c r="B684" s="28">
        <v>9250</v>
      </c>
      <c r="C684" s="28">
        <v>8972.5</v>
      </c>
      <c r="D684" s="29" t="s">
        <v>11</v>
      </c>
      <c r="E684" s="19"/>
      <c r="F684" s="20">
        <f t="shared" si="34"/>
        <v>0</v>
      </c>
      <c r="V684" s="1">
        <f t="shared" si="32"/>
        <v>0</v>
      </c>
      <c r="W684" s="1">
        <f t="shared" si="33"/>
        <v>0</v>
      </c>
    </row>
    <row r="685" spans="1:23" s="1" customFormat="1" ht="12.75" x14ac:dyDescent="0.2">
      <c r="A685" s="27" t="s">
        <v>768</v>
      </c>
      <c r="B685" s="28">
        <v>8100</v>
      </c>
      <c r="C685" s="28">
        <v>7857</v>
      </c>
      <c r="D685" s="29" t="s">
        <v>11</v>
      </c>
      <c r="E685" s="19"/>
      <c r="F685" s="20">
        <f t="shared" si="34"/>
        <v>0</v>
      </c>
      <c r="V685" s="1">
        <f t="shared" si="32"/>
        <v>0</v>
      </c>
      <c r="W685" s="1">
        <f t="shared" si="33"/>
        <v>0</v>
      </c>
    </row>
    <row r="686" spans="1:23" s="1" customFormat="1" ht="12.75" x14ac:dyDescent="0.2">
      <c r="A686" s="27" t="s">
        <v>1060</v>
      </c>
      <c r="B686" s="28">
        <v>41900</v>
      </c>
      <c r="C686" s="28">
        <v>40643</v>
      </c>
      <c r="D686" s="29" t="s">
        <v>65</v>
      </c>
      <c r="E686" s="19"/>
      <c r="F686" s="20">
        <f t="shared" si="34"/>
        <v>0</v>
      </c>
      <c r="V686" s="1">
        <f t="shared" si="32"/>
        <v>0</v>
      </c>
      <c r="W686" s="1">
        <f t="shared" si="33"/>
        <v>0</v>
      </c>
    </row>
    <row r="687" spans="1:23" s="1" customFormat="1" ht="12.75" x14ac:dyDescent="0.2">
      <c r="A687" s="27" t="s">
        <v>1673</v>
      </c>
      <c r="B687" s="28">
        <v>47300</v>
      </c>
      <c r="C687" s="28">
        <v>45881</v>
      </c>
      <c r="D687" s="29" t="s">
        <v>65</v>
      </c>
      <c r="E687" s="19"/>
      <c r="F687" s="20">
        <f t="shared" si="34"/>
        <v>0</v>
      </c>
      <c r="V687" s="1">
        <f t="shared" si="32"/>
        <v>0</v>
      </c>
      <c r="W687" s="1">
        <f t="shared" si="33"/>
        <v>0</v>
      </c>
    </row>
    <row r="688" spans="1:23" s="1" customFormat="1" ht="12.75" x14ac:dyDescent="0.2">
      <c r="A688" s="27" t="s">
        <v>2241</v>
      </c>
      <c r="B688" s="28">
        <v>125650</v>
      </c>
      <c r="C688" s="28">
        <v>121880.5</v>
      </c>
      <c r="D688" s="29" t="s">
        <v>25</v>
      </c>
      <c r="E688" s="19"/>
      <c r="F688" s="20">
        <f t="shared" si="34"/>
        <v>0</v>
      </c>
      <c r="V688" s="1">
        <f t="shared" si="32"/>
        <v>0</v>
      </c>
      <c r="W688" s="1">
        <f t="shared" si="33"/>
        <v>0</v>
      </c>
    </row>
    <row r="689" spans="1:23" s="1" customFormat="1" ht="12.75" x14ac:dyDescent="0.2">
      <c r="A689" s="27" t="s">
        <v>2241</v>
      </c>
      <c r="B689" s="28">
        <v>125650</v>
      </c>
      <c r="C689" s="28">
        <v>125650</v>
      </c>
      <c r="D689" s="29" t="s">
        <v>25</v>
      </c>
      <c r="E689" s="19"/>
      <c r="F689" s="20">
        <f t="shared" si="34"/>
        <v>0</v>
      </c>
      <c r="V689" s="1">
        <f t="shared" si="32"/>
        <v>0</v>
      </c>
      <c r="W689" s="1">
        <f t="shared" si="33"/>
        <v>0</v>
      </c>
    </row>
    <row r="690" spans="1:23" s="1" customFormat="1" ht="12.75" x14ac:dyDescent="0.2">
      <c r="A690" s="27" t="s">
        <v>3029</v>
      </c>
      <c r="B690" s="28">
        <v>37750</v>
      </c>
      <c r="C690" s="28">
        <v>37750</v>
      </c>
      <c r="D690" s="29" t="s">
        <v>374</v>
      </c>
      <c r="E690" s="19"/>
      <c r="F690" s="20">
        <f t="shared" si="34"/>
        <v>0</v>
      </c>
      <c r="V690" s="1">
        <f t="shared" si="32"/>
        <v>0</v>
      </c>
      <c r="W690" s="1">
        <f t="shared" si="33"/>
        <v>0</v>
      </c>
    </row>
    <row r="691" spans="1:23" s="1" customFormat="1" ht="12.75" x14ac:dyDescent="0.2">
      <c r="A691" s="27" t="s">
        <v>1824</v>
      </c>
      <c r="B691" s="28">
        <v>46500</v>
      </c>
      <c r="C691" s="28">
        <v>45105</v>
      </c>
      <c r="D691" s="29" t="s">
        <v>239</v>
      </c>
      <c r="E691" s="19"/>
      <c r="F691" s="20">
        <f t="shared" si="34"/>
        <v>0</v>
      </c>
      <c r="V691" s="1">
        <f t="shared" si="32"/>
        <v>0</v>
      </c>
      <c r="W691" s="1">
        <f t="shared" si="33"/>
        <v>0</v>
      </c>
    </row>
    <row r="692" spans="1:23" s="1" customFormat="1" ht="12.75" x14ac:dyDescent="0.2">
      <c r="A692" s="27" t="s">
        <v>851</v>
      </c>
      <c r="B692" s="28">
        <v>55900</v>
      </c>
      <c r="C692" s="28">
        <v>54223</v>
      </c>
      <c r="D692" s="29" t="s">
        <v>3</v>
      </c>
      <c r="E692" s="19"/>
      <c r="F692" s="20">
        <f t="shared" si="34"/>
        <v>0</v>
      </c>
      <c r="V692" s="1">
        <f t="shared" si="32"/>
        <v>0</v>
      </c>
      <c r="W692" s="1">
        <f t="shared" si="33"/>
        <v>0</v>
      </c>
    </row>
    <row r="693" spans="1:23" s="1" customFormat="1" ht="12.75" x14ac:dyDescent="0.2">
      <c r="A693" s="27" t="s">
        <v>1028</v>
      </c>
      <c r="B693" s="28">
        <v>73150</v>
      </c>
      <c r="C693" s="28">
        <v>73150</v>
      </c>
      <c r="D693" s="29" t="s">
        <v>58</v>
      </c>
      <c r="E693" s="19"/>
      <c r="F693" s="20">
        <f t="shared" si="34"/>
        <v>0</v>
      </c>
      <c r="V693" s="1">
        <f t="shared" si="32"/>
        <v>0</v>
      </c>
      <c r="W693" s="1">
        <f t="shared" si="33"/>
        <v>0</v>
      </c>
    </row>
    <row r="694" spans="1:23" s="1" customFormat="1" ht="12.75" x14ac:dyDescent="0.2">
      <c r="A694" s="27" t="s">
        <v>934</v>
      </c>
      <c r="B694" s="28">
        <v>70950</v>
      </c>
      <c r="C694" s="28">
        <v>70950</v>
      </c>
      <c r="D694" s="29" t="s">
        <v>172</v>
      </c>
      <c r="E694" s="19"/>
      <c r="F694" s="20">
        <f t="shared" si="34"/>
        <v>0</v>
      </c>
      <c r="V694" s="1">
        <f t="shared" si="32"/>
        <v>0</v>
      </c>
      <c r="W694" s="1">
        <f t="shared" si="33"/>
        <v>0</v>
      </c>
    </row>
    <row r="695" spans="1:23" s="1" customFormat="1" ht="12.75" x14ac:dyDescent="0.2">
      <c r="A695" s="27" t="s">
        <v>458</v>
      </c>
      <c r="B695" s="28">
        <v>70950</v>
      </c>
      <c r="C695" s="28">
        <v>68821.5</v>
      </c>
      <c r="D695" s="29" t="s">
        <v>10</v>
      </c>
      <c r="E695" s="19"/>
      <c r="F695" s="20">
        <f t="shared" si="34"/>
        <v>0</v>
      </c>
      <c r="V695" s="1">
        <f t="shared" si="32"/>
        <v>0</v>
      </c>
      <c r="W695" s="1">
        <f t="shared" si="33"/>
        <v>0</v>
      </c>
    </row>
    <row r="696" spans="1:23" s="1" customFormat="1" ht="12.75" x14ac:dyDescent="0.2">
      <c r="A696" s="27" t="s">
        <v>2823</v>
      </c>
      <c r="B696" s="28">
        <v>29450</v>
      </c>
      <c r="C696" s="28">
        <v>28566.5</v>
      </c>
      <c r="D696" s="29" t="s">
        <v>301</v>
      </c>
      <c r="E696" s="19"/>
      <c r="F696" s="20">
        <f t="shared" si="34"/>
        <v>0</v>
      </c>
      <c r="V696" s="1">
        <f t="shared" si="32"/>
        <v>0</v>
      </c>
      <c r="W696" s="1">
        <f t="shared" si="33"/>
        <v>0</v>
      </c>
    </row>
    <row r="697" spans="1:23" s="1" customFormat="1" ht="12.75" x14ac:dyDescent="0.2">
      <c r="A697" s="27" t="s">
        <v>1573</v>
      </c>
      <c r="B697" s="28">
        <v>52750</v>
      </c>
      <c r="C697" s="28">
        <v>51167.5</v>
      </c>
      <c r="D697" s="29" t="s">
        <v>71</v>
      </c>
      <c r="E697" s="19"/>
      <c r="F697" s="20">
        <f t="shared" si="34"/>
        <v>0</v>
      </c>
      <c r="V697" s="1">
        <f t="shared" si="32"/>
        <v>0</v>
      </c>
      <c r="W697" s="1">
        <f t="shared" si="33"/>
        <v>0</v>
      </c>
    </row>
    <row r="698" spans="1:23" s="1" customFormat="1" ht="12.75" x14ac:dyDescent="0.2">
      <c r="A698" s="27" t="s">
        <v>2315</v>
      </c>
      <c r="B698" s="28">
        <v>28300</v>
      </c>
      <c r="C698" s="28">
        <v>28300</v>
      </c>
      <c r="D698" s="29" t="s">
        <v>58</v>
      </c>
      <c r="E698" s="19"/>
      <c r="F698" s="20">
        <f t="shared" si="34"/>
        <v>0</v>
      </c>
      <c r="V698" s="1">
        <f t="shared" si="32"/>
        <v>0</v>
      </c>
      <c r="W698" s="1">
        <f t="shared" si="33"/>
        <v>0</v>
      </c>
    </row>
    <row r="699" spans="1:23" s="1" customFormat="1" ht="12.75" x14ac:dyDescent="0.2">
      <c r="A699" s="27" t="s">
        <v>3207</v>
      </c>
      <c r="B699" s="28">
        <v>15950</v>
      </c>
      <c r="C699" s="28">
        <v>15950</v>
      </c>
      <c r="D699" s="29" t="s">
        <v>97</v>
      </c>
      <c r="E699" s="19"/>
      <c r="F699" s="20">
        <f t="shared" si="34"/>
        <v>0</v>
      </c>
      <c r="V699" s="1">
        <f t="shared" si="32"/>
        <v>0</v>
      </c>
      <c r="W699" s="1">
        <f t="shared" si="33"/>
        <v>0</v>
      </c>
    </row>
    <row r="700" spans="1:23" s="1" customFormat="1" ht="12.75" x14ac:dyDescent="0.2">
      <c r="A700" s="27" t="s">
        <v>802</v>
      </c>
      <c r="B700" s="28">
        <v>9400</v>
      </c>
      <c r="C700" s="28">
        <v>9118</v>
      </c>
      <c r="D700" s="29" t="s">
        <v>90</v>
      </c>
      <c r="E700" s="19"/>
      <c r="F700" s="20">
        <f t="shared" si="34"/>
        <v>0</v>
      </c>
      <c r="V700" s="1">
        <f t="shared" si="32"/>
        <v>0</v>
      </c>
      <c r="W700" s="1">
        <f t="shared" si="33"/>
        <v>0</v>
      </c>
    </row>
    <row r="701" spans="1:23" s="1" customFormat="1" ht="12.75" x14ac:dyDescent="0.2">
      <c r="A701" s="27" t="s">
        <v>1083</v>
      </c>
      <c r="B701" s="28">
        <v>22050</v>
      </c>
      <c r="C701" s="28">
        <v>21388.5</v>
      </c>
      <c r="D701" s="29" t="s">
        <v>15</v>
      </c>
      <c r="E701" s="19"/>
      <c r="F701" s="20">
        <f t="shared" si="34"/>
        <v>0</v>
      </c>
      <c r="V701" s="1">
        <f t="shared" si="32"/>
        <v>0</v>
      </c>
      <c r="W701" s="1">
        <f t="shared" si="33"/>
        <v>0</v>
      </c>
    </row>
    <row r="702" spans="1:23" s="1" customFormat="1" ht="12.75" x14ac:dyDescent="0.2">
      <c r="A702" s="27" t="s">
        <v>1084</v>
      </c>
      <c r="B702" s="28">
        <v>21800</v>
      </c>
      <c r="C702" s="28">
        <v>21146</v>
      </c>
      <c r="D702" s="29" t="s">
        <v>15</v>
      </c>
      <c r="E702" s="19"/>
      <c r="F702" s="20">
        <f t="shared" si="34"/>
        <v>0</v>
      </c>
      <c r="V702" s="1">
        <f t="shared" si="32"/>
        <v>0</v>
      </c>
      <c r="W702" s="1">
        <f t="shared" si="33"/>
        <v>0</v>
      </c>
    </row>
    <row r="703" spans="1:23" s="1" customFormat="1" ht="12.75" x14ac:dyDescent="0.2">
      <c r="A703" s="27" t="s">
        <v>3253</v>
      </c>
      <c r="B703" s="28">
        <v>15700</v>
      </c>
      <c r="C703" s="28">
        <v>15229</v>
      </c>
      <c r="D703" s="29" t="s">
        <v>41</v>
      </c>
      <c r="E703" s="19"/>
      <c r="F703" s="20">
        <f t="shared" si="34"/>
        <v>0</v>
      </c>
      <c r="V703" s="1">
        <f t="shared" si="32"/>
        <v>0</v>
      </c>
      <c r="W703" s="1">
        <f t="shared" si="33"/>
        <v>0</v>
      </c>
    </row>
    <row r="704" spans="1:23" s="1" customFormat="1" ht="12.75" x14ac:dyDescent="0.2">
      <c r="A704" s="27" t="s">
        <v>1935</v>
      </c>
      <c r="B704" s="28">
        <v>114750</v>
      </c>
      <c r="C704" s="28">
        <v>114750</v>
      </c>
      <c r="D704" s="29" t="s">
        <v>7</v>
      </c>
      <c r="E704" s="19"/>
      <c r="F704" s="20">
        <f t="shared" si="34"/>
        <v>0</v>
      </c>
      <c r="V704" s="1">
        <f t="shared" si="32"/>
        <v>0</v>
      </c>
      <c r="W704" s="1">
        <f t="shared" si="33"/>
        <v>0</v>
      </c>
    </row>
    <row r="705" spans="1:23" s="1" customFormat="1" ht="12.75" x14ac:dyDescent="0.2">
      <c r="A705" s="27" t="s">
        <v>1936</v>
      </c>
      <c r="B705" s="28">
        <v>72100</v>
      </c>
      <c r="C705" s="28">
        <v>72100</v>
      </c>
      <c r="D705" s="29" t="s">
        <v>7</v>
      </c>
      <c r="E705" s="19"/>
      <c r="F705" s="20">
        <f t="shared" si="34"/>
        <v>0</v>
      </c>
      <c r="V705" s="1">
        <f t="shared" si="32"/>
        <v>0</v>
      </c>
      <c r="W705" s="1">
        <f t="shared" si="33"/>
        <v>0</v>
      </c>
    </row>
    <row r="706" spans="1:23" s="1" customFormat="1" ht="12.75" x14ac:dyDescent="0.2">
      <c r="A706" s="27" t="s">
        <v>2824</v>
      </c>
      <c r="B706" s="28">
        <v>74900</v>
      </c>
      <c r="C706" s="28">
        <v>72653</v>
      </c>
      <c r="D706" s="29" t="s">
        <v>77</v>
      </c>
      <c r="E706" s="19"/>
      <c r="F706" s="20">
        <f t="shared" si="34"/>
        <v>0</v>
      </c>
      <c r="V706" s="1">
        <f t="shared" si="32"/>
        <v>0</v>
      </c>
      <c r="W706" s="1">
        <f t="shared" si="33"/>
        <v>0</v>
      </c>
    </row>
    <row r="707" spans="1:23" s="1" customFormat="1" ht="12.75" x14ac:dyDescent="0.2">
      <c r="A707" s="27" t="s">
        <v>3656</v>
      </c>
      <c r="B707" s="28">
        <v>62300</v>
      </c>
      <c r="C707" s="28">
        <v>60431</v>
      </c>
      <c r="D707" s="29" t="s">
        <v>41</v>
      </c>
      <c r="E707" s="19"/>
      <c r="F707" s="20">
        <f t="shared" si="34"/>
        <v>0</v>
      </c>
      <c r="V707" s="1">
        <f t="shared" si="32"/>
        <v>0</v>
      </c>
      <c r="W707" s="1">
        <f t="shared" si="33"/>
        <v>0</v>
      </c>
    </row>
    <row r="708" spans="1:23" s="1" customFormat="1" ht="12.75" x14ac:dyDescent="0.2">
      <c r="A708" s="27" t="s">
        <v>3657</v>
      </c>
      <c r="B708" s="28">
        <v>40500</v>
      </c>
      <c r="C708" s="28">
        <v>39285</v>
      </c>
      <c r="D708" s="29" t="s">
        <v>41</v>
      </c>
      <c r="E708" s="19"/>
      <c r="F708" s="20">
        <f t="shared" si="34"/>
        <v>0</v>
      </c>
      <c r="V708" s="1">
        <f t="shared" si="32"/>
        <v>0</v>
      </c>
      <c r="W708" s="1">
        <f t="shared" si="33"/>
        <v>0</v>
      </c>
    </row>
    <row r="709" spans="1:23" s="1" customFormat="1" ht="12.75" x14ac:dyDescent="0.2">
      <c r="A709" s="27" t="s">
        <v>1105</v>
      </c>
      <c r="B709" s="28">
        <v>343200</v>
      </c>
      <c r="C709" s="28">
        <v>332904</v>
      </c>
      <c r="D709" s="29" t="s">
        <v>67</v>
      </c>
      <c r="E709" s="19"/>
      <c r="F709" s="20">
        <f t="shared" si="34"/>
        <v>0</v>
      </c>
      <c r="V709" s="1">
        <f t="shared" si="32"/>
        <v>0</v>
      </c>
      <c r="W709" s="1">
        <f t="shared" si="33"/>
        <v>0</v>
      </c>
    </row>
    <row r="710" spans="1:23" s="1" customFormat="1" ht="12.75" x14ac:dyDescent="0.2">
      <c r="A710" s="27" t="s">
        <v>2572</v>
      </c>
      <c r="B710" s="28">
        <v>311400</v>
      </c>
      <c r="C710" s="28">
        <v>302058</v>
      </c>
      <c r="D710" s="29" t="s">
        <v>67</v>
      </c>
      <c r="E710" s="19"/>
      <c r="F710" s="20">
        <f t="shared" si="34"/>
        <v>0</v>
      </c>
      <c r="V710" s="1">
        <f t="shared" ref="V710:V773" si="35">C710*E710</f>
        <v>0</v>
      </c>
      <c r="W710" s="1">
        <f t="shared" si="33"/>
        <v>0</v>
      </c>
    </row>
    <row r="711" spans="1:23" s="1" customFormat="1" ht="12.75" x14ac:dyDescent="0.2">
      <c r="A711" s="27" t="s">
        <v>1825</v>
      </c>
      <c r="B711" s="28">
        <v>49100</v>
      </c>
      <c r="C711" s="28">
        <v>47627</v>
      </c>
      <c r="D711" s="29" t="s">
        <v>300</v>
      </c>
      <c r="E711" s="19"/>
      <c r="F711" s="20">
        <f t="shared" si="34"/>
        <v>0</v>
      </c>
      <c r="V711" s="1">
        <f t="shared" si="35"/>
        <v>0</v>
      </c>
      <c r="W711" s="1">
        <f t="shared" si="33"/>
        <v>0</v>
      </c>
    </row>
    <row r="712" spans="1:23" s="1" customFormat="1" ht="12.75" x14ac:dyDescent="0.2">
      <c r="A712" s="27" t="s">
        <v>2573</v>
      </c>
      <c r="B712" s="28">
        <v>68800</v>
      </c>
      <c r="C712" s="28">
        <v>66736</v>
      </c>
      <c r="D712" s="29" t="s">
        <v>300</v>
      </c>
      <c r="E712" s="19"/>
      <c r="F712" s="20">
        <f t="shared" si="34"/>
        <v>0</v>
      </c>
      <c r="V712" s="1">
        <f t="shared" si="35"/>
        <v>0</v>
      </c>
      <c r="W712" s="1">
        <f t="shared" si="33"/>
        <v>0</v>
      </c>
    </row>
    <row r="713" spans="1:23" s="1" customFormat="1" ht="12.75" x14ac:dyDescent="0.2">
      <c r="A713" s="27" t="s">
        <v>1325</v>
      </c>
      <c r="B713" s="28">
        <v>64800</v>
      </c>
      <c r="C713" s="28">
        <v>64800</v>
      </c>
      <c r="D713" s="29" t="s">
        <v>7</v>
      </c>
      <c r="E713" s="19"/>
      <c r="F713" s="20">
        <f t="shared" si="34"/>
        <v>0</v>
      </c>
      <c r="V713" s="1">
        <f t="shared" si="35"/>
        <v>0</v>
      </c>
      <c r="W713" s="1">
        <f t="shared" si="33"/>
        <v>0</v>
      </c>
    </row>
    <row r="714" spans="1:23" s="1" customFormat="1" ht="12.75" x14ac:dyDescent="0.2">
      <c r="A714" s="27" t="s">
        <v>2574</v>
      </c>
      <c r="B714" s="28">
        <v>39950</v>
      </c>
      <c r="C714" s="28">
        <v>38751.5</v>
      </c>
      <c r="D714" s="29" t="s">
        <v>58</v>
      </c>
      <c r="E714" s="19"/>
      <c r="F714" s="20">
        <f t="shared" si="34"/>
        <v>0</v>
      </c>
      <c r="V714" s="1">
        <f t="shared" si="35"/>
        <v>0</v>
      </c>
      <c r="W714" s="1">
        <f t="shared" ref="W714:W777" si="36">IF(E714&gt;0,1,0)</f>
        <v>0</v>
      </c>
    </row>
    <row r="715" spans="1:23" s="1" customFormat="1" ht="12.75" x14ac:dyDescent="0.2">
      <c r="A715" s="27" t="s">
        <v>2574</v>
      </c>
      <c r="B715" s="28">
        <v>39950</v>
      </c>
      <c r="C715" s="28">
        <v>39950</v>
      </c>
      <c r="D715" s="29" t="s">
        <v>58</v>
      </c>
      <c r="E715" s="19"/>
      <c r="F715" s="20">
        <f t="shared" si="34"/>
        <v>0</v>
      </c>
      <c r="V715" s="1">
        <f t="shared" si="35"/>
        <v>0</v>
      </c>
      <c r="W715" s="1">
        <f t="shared" si="36"/>
        <v>0</v>
      </c>
    </row>
    <row r="716" spans="1:23" s="1" customFormat="1" ht="12.75" x14ac:dyDescent="0.2">
      <c r="A716" s="27" t="s">
        <v>995</v>
      </c>
      <c r="B716" s="28">
        <v>31800</v>
      </c>
      <c r="C716" s="28">
        <v>30846</v>
      </c>
      <c r="D716" s="29" t="s">
        <v>59</v>
      </c>
      <c r="E716" s="19"/>
      <c r="F716" s="20">
        <f t="shared" si="34"/>
        <v>0</v>
      </c>
      <c r="V716" s="1">
        <f t="shared" si="35"/>
        <v>0</v>
      </c>
      <c r="W716" s="1">
        <f t="shared" si="36"/>
        <v>0</v>
      </c>
    </row>
    <row r="717" spans="1:23" s="1" customFormat="1" ht="12.75" x14ac:dyDescent="0.2">
      <c r="A717" s="27" t="s">
        <v>1674</v>
      </c>
      <c r="B717" s="28">
        <v>16550</v>
      </c>
      <c r="C717" s="28">
        <v>16053.5</v>
      </c>
      <c r="D717" s="29" t="s">
        <v>302</v>
      </c>
      <c r="E717" s="19"/>
      <c r="F717" s="20">
        <f t="shared" si="34"/>
        <v>0</v>
      </c>
      <c r="V717" s="1">
        <f t="shared" si="35"/>
        <v>0</v>
      </c>
      <c r="W717" s="1">
        <f t="shared" si="36"/>
        <v>0</v>
      </c>
    </row>
    <row r="718" spans="1:23" s="1" customFormat="1" ht="12.75" x14ac:dyDescent="0.2">
      <c r="A718" s="27" t="s">
        <v>1592</v>
      </c>
      <c r="B718" s="28">
        <v>27550</v>
      </c>
      <c r="C718" s="28">
        <v>26723.5</v>
      </c>
      <c r="D718" s="29" t="s">
        <v>50</v>
      </c>
      <c r="E718" s="19"/>
      <c r="F718" s="20">
        <f t="shared" si="34"/>
        <v>0</v>
      </c>
      <c r="V718" s="1">
        <f t="shared" si="35"/>
        <v>0</v>
      </c>
      <c r="W718" s="1">
        <f t="shared" si="36"/>
        <v>0</v>
      </c>
    </row>
    <row r="719" spans="1:23" s="1" customFormat="1" ht="12.75" x14ac:dyDescent="0.2">
      <c r="A719" s="27" t="s">
        <v>1592</v>
      </c>
      <c r="B719" s="28">
        <v>24800</v>
      </c>
      <c r="C719" s="28">
        <v>24056</v>
      </c>
      <c r="D719" s="29" t="s">
        <v>50</v>
      </c>
      <c r="E719" s="19"/>
      <c r="F719" s="20">
        <f t="shared" si="34"/>
        <v>0</v>
      </c>
      <c r="V719" s="1">
        <f t="shared" si="35"/>
        <v>0</v>
      </c>
      <c r="W719" s="1">
        <f t="shared" si="36"/>
        <v>0</v>
      </c>
    </row>
    <row r="720" spans="1:23" s="1" customFormat="1" ht="12.75" x14ac:dyDescent="0.2">
      <c r="A720" s="27" t="s">
        <v>127</v>
      </c>
      <c r="B720" s="28">
        <v>48600</v>
      </c>
      <c r="C720" s="28">
        <v>47142</v>
      </c>
      <c r="D720" s="29" t="s">
        <v>50</v>
      </c>
      <c r="E720" s="19"/>
      <c r="F720" s="20">
        <f t="shared" si="34"/>
        <v>0</v>
      </c>
      <c r="V720" s="1">
        <f t="shared" si="35"/>
        <v>0</v>
      </c>
      <c r="W720" s="1">
        <f t="shared" si="36"/>
        <v>0</v>
      </c>
    </row>
    <row r="721" spans="1:23" s="1" customFormat="1" ht="12.75" x14ac:dyDescent="0.2">
      <c r="A721" s="27" t="s">
        <v>2295</v>
      </c>
      <c r="B721" s="28">
        <v>280800</v>
      </c>
      <c r="C721" s="28">
        <v>272376</v>
      </c>
      <c r="D721" s="29" t="s">
        <v>7</v>
      </c>
      <c r="E721" s="19"/>
      <c r="F721" s="20">
        <f t="shared" si="34"/>
        <v>0</v>
      </c>
      <c r="V721" s="1">
        <f t="shared" si="35"/>
        <v>0</v>
      </c>
      <c r="W721" s="1">
        <f t="shared" si="36"/>
        <v>0</v>
      </c>
    </row>
    <row r="722" spans="1:23" s="1" customFormat="1" ht="12.75" x14ac:dyDescent="0.2">
      <c r="A722" s="27" t="s">
        <v>1985</v>
      </c>
      <c r="B722" s="28">
        <v>27900</v>
      </c>
      <c r="C722" s="28">
        <v>27063</v>
      </c>
      <c r="D722" s="29" t="s">
        <v>42</v>
      </c>
      <c r="E722" s="19"/>
      <c r="F722" s="20">
        <f t="shared" si="34"/>
        <v>0</v>
      </c>
      <c r="V722" s="1">
        <f t="shared" si="35"/>
        <v>0</v>
      </c>
      <c r="W722" s="1">
        <f t="shared" si="36"/>
        <v>0</v>
      </c>
    </row>
    <row r="723" spans="1:23" s="1" customFormat="1" ht="12.75" x14ac:dyDescent="0.2">
      <c r="A723" s="27" t="s">
        <v>2825</v>
      </c>
      <c r="B723" s="28">
        <v>59950</v>
      </c>
      <c r="C723" s="28">
        <v>58151.5</v>
      </c>
      <c r="D723" s="29" t="s">
        <v>113</v>
      </c>
      <c r="E723" s="19"/>
      <c r="F723" s="20">
        <f t="shared" si="34"/>
        <v>0</v>
      </c>
      <c r="V723" s="1">
        <f t="shared" si="35"/>
        <v>0</v>
      </c>
      <c r="W723" s="1">
        <f t="shared" si="36"/>
        <v>0</v>
      </c>
    </row>
    <row r="724" spans="1:23" s="1" customFormat="1" ht="12.75" x14ac:dyDescent="0.2">
      <c r="A724" s="27" t="s">
        <v>769</v>
      </c>
      <c r="B724" s="28">
        <v>37950</v>
      </c>
      <c r="C724" s="28">
        <v>36811.5</v>
      </c>
      <c r="D724" s="29" t="s">
        <v>138</v>
      </c>
      <c r="E724" s="19"/>
      <c r="F724" s="20">
        <f t="shared" si="34"/>
        <v>0</v>
      </c>
      <c r="V724" s="1">
        <f t="shared" si="35"/>
        <v>0</v>
      </c>
      <c r="W724" s="1">
        <f t="shared" si="36"/>
        <v>0</v>
      </c>
    </row>
    <row r="725" spans="1:23" s="1" customFormat="1" ht="12.75" x14ac:dyDescent="0.2">
      <c r="A725" s="27" t="s">
        <v>1986</v>
      </c>
      <c r="B725" s="28">
        <v>522300</v>
      </c>
      <c r="C725" s="28">
        <v>522300</v>
      </c>
      <c r="D725" s="29" t="s">
        <v>26</v>
      </c>
      <c r="E725" s="19"/>
      <c r="F725" s="20">
        <f t="shared" si="34"/>
        <v>0</v>
      </c>
      <c r="V725" s="1">
        <f t="shared" si="35"/>
        <v>0</v>
      </c>
      <c r="W725" s="1">
        <f t="shared" si="36"/>
        <v>0</v>
      </c>
    </row>
    <row r="726" spans="1:23" s="1" customFormat="1" ht="12.75" x14ac:dyDescent="0.2">
      <c r="A726" s="27" t="s">
        <v>2341</v>
      </c>
      <c r="B726" s="28">
        <v>29400</v>
      </c>
      <c r="C726" s="28">
        <v>28518</v>
      </c>
      <c r="D726" s="29" t="s">
        <v>135</v>
      </c>
      <c r="E726" s="19"/>
      <c r="F726" s="20">
        <f t="shared" si="34"/>
        <v>0</v>
      </c>
      <c r="V726" s="1">
        <f t="shared" si="35"/>
        <v>0</v>
      </c>
      <c r="W726" s="1">
        <f t="shared" si="36"/>
        <v>0</v>
      </c>
    </row>
    <row r="727" spans="1:23" s="1" customFormat="1" ht="12.75" x14ac:dyDescent="0.2">
      <c r="A727" s="27" t="s">
        <v>1293</v>
      </c>
      <c r="B727" s="28">
        <v>51900</v>
      </c>
      <c r="C727" s="28">
        <v>50343</v>
      </c>
      <c r="D727" s="29" t="s">
        <v>206</v>
      </c>
      <c r="E727" s="19"/>
      <c r="F727" s="20">
        <f t="shared" si="34"/>
        <v>0</v>
      </c>
      <c r="V727" s="1">
        <f t="shared" si="35"/>
        <v>0</v>
      </c>
      <c r="W727" s="1">
        <f t="shared" si="36"/>
        <v>0</v>
      </c>
    </row>
    <row r="728" spans="1:23" s="1" customFormat="1" ht="12.75" x14ac:dyDescent="0.2">
      <c r="A728" s="27" t="s">
        <v>3254</v>
      </c>
      <c r="B728" s="28">
        <v>42600</v>
      </c>
      <c r="C728" s="28">
        <v>41322</v>
      </c>
      <c r="D728" s="29" t="s">
        <v>135</v>
      </c>
      <c r="E728" s="19"/>
      <c r="F728" s="20">
        <f t="shared" si="34"/>
        <v>0</v>
      </c>
      <c r="V728" s="1">
        <f t="shared" si="35"/>
        <v>0</v>
      </c>
      <c r="W728" s="1">
        <f t="shared" si="36"/>
        <v>0</v>
      </c>
    </row>
    <row r="729" spans="1:23" s="1" customFormat="1" ht="12.75" x14ac:dyDescent="0.2">
      <c r="A729" s="27" t="s">
        <v>3658</v>
      </c>
      <c r="B729" s="28">
        <v>20300</v>
      </c>
      <c r="C729" s="28">
        <v>19691</v>
      </c>
      <c r="D729" s="29" t="s">
        <v>24</v>
      </c>
      <c r="E729" s="19"/>
      <c r="F729" s="20">
        <f t="shared" si="34"/>
        <v>0</v>
      </c>
      <c r="V729" s="1">
        <f t="shared" si="35"/>
        <v>0</v>
      </c>
      <c r="W729" s="1">
        <f t="shared" si="36"/>
        <v>0</v>
      </c>
    </row>
    <row r="730" spans="1:23" s="1" customFormat="1" ht="12.75" x14ac:dyDescent="0.2">
      <c r="A730" s="27" t="s">
        <v>2148</v>
      </c>
      <c r="B730" s="28">
        <v>11150</v>
      </c>
      <c r="C730" s="28">
        <v>10815.5</v>
      </c>
      <c r="D730" s="29" t="s">
        <v>90</v>
      </c>
      <c r="E730" s="19"/>
      <c r="F730" s="20">
        <f t="shared" si="34"/>
        <v>0</v>
      </c>
      <c r="V730" s="1">
        <f t="shared" si="35"/>
        <v>0</v>
      </c>
      <c r="W730" s="1">
        <f t="shared" si="36"/>
        <v>0</v>
      </c>
    </row>
    <row r="731" spans="1:23" s="1" customFormat="1" ht="12.75" x14ac:dyDescent="0.2">
      <c r="A731" s="27" t="s">
        <v>3126</v>
      </c>
      <c r="B731" s="28">
        <v>3300</v>
      </c>
      <c r="C731" s="28">
        <v>3201</v>
      </c>
      <c r="D731" s="29" t="s">
        <v>346</v>
      </c>
      <c r="E731" s="19"/>
      <c r="F731" s="20">
        <f t="shared" si="34"/>
        <v>0</v>
      </c>
      <c r="V731" s="1">
        <f t="shared" si="35"/>
        <v>0</v>
      </c>
      <c r="W731" s="1">
        <f t="shared" si="36"/>
        <v>0</v>
      </c>
    </row>
    <row r="732" spans="1:23" s="1" customFormat="1" ht="12.75" x14ac:dyDescent="0.2">
      <c r="A732" s="27" t="s">
        <v>2575</v>
      </c>
      <c r="B732" s="28">
        <v>58650</v>
      </c>
      <c r="C732" s="28">
        <v>56890.5</v>
      </c>
      <c r="D732" s="29" t="s">
        <v>58</v>
      </c>
      <c r="E732" s="19"/>
      <c r="F732" s="20">
        <f t="shared" si="34"/>
        <v>0</v>
      </c>
      <c r="V732" s="1">
        <f t="shared" si="35"/>
        <v>0</v>
      </c>
      <c r="W732" s="1">
        <f t="shared" si="36"/>
        <v>0</v>
      </c>
    </row>
    <row r="733" spans="1:23" s="1" customFormat="1" ht="12.75" x14ac:dyDescent="0.2">
      <c r="A733" s="27" t="s">
        <v>2575</v>
      </c>
      <c r="B733" s="28">
        <v>58650</v>
      </c>
      <c r="C733" s="28">
        <v>58650</v>
      </c>
      <c r="D733" s="29" t="s">
        <v>58</v>
      </c>
      <c r="E733" s="19"/>
      <c r="F733" s="20">
        <f t="shared" si="34"/>
        <v>0</v>
      </c>
      <c r="V733" s="1">
        <f t="shared" si="35"/>
        <v>0</v>
      </c>
      <c r="W733" s="1">
        <f t="shared" si="36"/>
        <v>0</v>
      </c>
    </row>
    <row r="734" spans="1:23" s="1" customFormat="1" ht="12.75" x14ac:dyDescent="0.2">
      <c r="A734" s="27" t="s">
        <v>1558</v>
      </c>
      <c r="B734" s="28">
        <v>72800</v>
      </c>
      <c r="C734" s="28">
        <v>72800</v>
      </c>
      <c r="D734" s="29" t="s">
        <v>92</v>
      </c>
      <c r="E734" s="19"/>
      <c r="F734" s="20">
        <f t="shared" ref="F734:F797" si="37">IFERROR(E734*B734,"Введите число")</f>
        <v>0</v>
      </c>
      <c r="V734" s="1">
        <f t="shared" si="35"/>
        <v>0</v>
      </c>
      <c r="W734" s="1">
        <f t="shared" si="36"/>
        <v>0</v>
      </c>
    </row>
    <row r="735" spans="1:23" s="1" customFormat="1" ht="12.75" x14ac:dyDescent="0.2">
      <c r="A735" s="27" t="s">
        <v>1294</v>
      </c>
      <c r="B735" s="28">
        <v>7750</v>
      </c>
      <c r="C735" s="28">
        <v>7517.5</v>
      </c>
      <c r="D735" s="29" t="s">
        <v>72</v>
      </c>
      <c r="E735" s="19"/>
      <c r="F735" s="20">
        <f t="shared" si="37"/>
        <v>0</v>
      </c>
      <c r="V735" s="1">
        <f t="shared" si="35"/>
        <v>0</v>
      </c>
      <c r="W735" s="1">
        <f t="shared" si="36"/>
        <v>0</v>
      </c>
    </row>
    <row r="736" spans="1:23" s="1" customFormat="1" ht="12.75" x14ac:dyDescent="0.2">
      <c r="A736" s="27" t="s">
        <v>3659</v>
      </c>
      <c r="B736" s="28">
        <v>10800</v>
      </c>
      <c r="C736" s="28">
        <v>10476</v>
      </c>
      <c r="D736" s="29" t="s">
        <v>889</v>
      </c>
      <c r="E736" s="19"/>
      <c r="F736" s="20">
        <f t="shared" si="37"/>
        <v>0</v>
      </c>
      <c r="V736" s="1">
        <f t="shared" si="35"/>
        <v>0</v>
      </c>
      <c r="W736" s="1">
        <f t="shared" si="36"/>
        <v>0</v>
      </c>
    </row>
    <row r="737" spans="1:23" s="1" customFormat="1" ht="12.75" x14ac:dyDescent="0.2">
      <c r="A737" s="27" t="s">
        <v>996</v>
      </c>
      <c r="B737" s="28">
        <v>72900</v>
      </c>
      <c r="C737" s="28">
        <v>70713</v>
      </c>
      <c r="D737" s="29" t="s">
        <v>3660</v>
      </c>
      <c r="E737" s="19"/>
      <c r="F737" s="20">
        <f t="shared" si="37"/>
        <v>0</v>
      </c>
      <c r="V737" s="1">
        <f t="shared" si="35"/>
        <v>0</v>
      </c>
      <c r="W737" s="1">
        <f t="shared" si="36"/>
        <v>0</v>
      </c>
    </row>
    <row r="738" spans="1:23" s="1" customFormat="1" ht="12.75" x14ac:dyDescent="0.2">
      <c r="A738" s="27" t="s">
        <v>1826</v>
      </c>
      <c r="B738" s="28">
        <v>139900</v>
      </c>
      <c r="C738" s="28">
        <v>135703</v>
      </c>
      <c r="D738" s="29" t="s">
        <v>65</v>
      </c>
      <c r="E738" s="19"/>
      <c r="F738" s="20">
        <f t="shared" si="37"/>
        <v>0</v>
      </c>
      <c r="V738" s="1">
        <f t="shared" si="35"/>
        <v>0</v>
      </c>
      <c r="W738" s="1">
        <f t="shared" si="36"/>
        <v>0</v>
      </c>
    </row>
    <row r="739" spans="1:23" s="1" customFormat="1" ht="12.75" x14ac:dyDescent="0.2">
      <c r="A739" s="27" t="s">
        <v>2576</v>
      </c>
      <c r="B739" s="28">
        <v>42900</v>
      </c>
      <c r="C739" s="28">
        <v>41613</v>
      </c>
      <c r="D739" s="29" t="s">
        <v>304</v>
      </c>
      <c r="E739" s="19"/>
      <c r="F739" s="20">
        <f t="shared" si="37"/>
        <v>0</v>
      </c>
      <c r="V739" s="1">
        <f t="shared" si="35"/>
        <v>0</v>
      </c>
      <c r="W739" s="1">
        <f t="shared" si="36"/>
        <v>0</v>
      </c>
    </row>
    <row r="740" spans="1:23" s="1" customFormat="1" ht="12.75" x14ac:dyDescent="0.2">
      <c r="A740" s="27" t="s">
        <v>2708</v>
      </c>
      <c r="B740" s="28">
        <v>41850</v>
      </c>
      <c r="C740" s="28">
        <v>40594.5</v>
      </c>
      <c r="D740" s="29" t="s">
        <v>304</v>
      </c>
      <c r="E740" s="19"/>
      <c r="F740" s="20">
        <f t="shared" si="37"/>
        <v>0</v>
      </c>
      <c r="V740" s="1">
        <f t="shared" si="35"/>
        <v>0</v>
      </c>
      <c r="W740" s="1">
        <f t="shared" si="36"/>
        <v>0</v>
      </c>
    </row>
    <row r="741" spans="1:23" s="1" customFormat="1" ht="12.75" x14ac:dyDescent="0.2">
      <c r="A741" s="27" t="s">
        <v>2708</v>
      </c>
      <c r="B741" s="28">
        <v>41850</v>
      </c>
      <c r="C741" s="28">
        <v>41850</v>
      </c>
      <c r="D741" s="29" t="s">
        <v>304</v>
      </c>
      <c r="E741" s="19"/>
      <c r="F741" s="20">
        <f t="shared" si="37"/>
        <v>0</v>
      </c>
      <c r="V741" s="1">
        <f t="shared" si="35"/>
        <v>0</v>
      </c>
      <c r="W741" s="1">
        <f t="shared" si="36"/>
        <v>0</v>
      </c>
    </row>
    <row r="742" spans="1:23" s="1" customFormat="1" ht="12.75" x14ac:dyDescent="0.2">
      <c r="A742" s="27" t="s">
        <v>1593</v>
      </c>
      <c r="B742" s="28">
        <v>49250</v>
      </c>
      <c r="C742" s="28">
        <v>47772.5</v>
      </c>
      <c r="D742" s="29" t="s">
        <v>3</v>
      </c>
      <c r="E742" s="19"/>
      <c r="F742" s="20">
        <f t="shared" si="37"/>
        <v>0</v>
      </c>
      <c r="V742" s="1">
        <f t="shared" si="35"/>
        <v>0</v>
      </c>
      <c r="W742" s="1">
        <f t="shared" si="36"/>
        <v>0</v>
      </c>
    </row>
    <row r="743" spans="1:23" s="1" customFormat="1" ht="12.75" x14ac:dyDescent="0.2">
      <c r="A743" s="27" t="s">
        <v>1061</v>
      </c>
      <c r="B743" s="28">
        <v>31300</v>
      </c>
      <c r="C743" s="28">
        <v>30361</v>
      </c>
      <c r="D743" s="29" t="s">
        <v>22</v>
      </c>
      <c r="E743" s="19"/>
      <c r="F743" s="20">
        <f t="shared" si="37"/>
        <v>0</v>
      </c>
      <c r="V743" s="1">
        <f t="shared" si="35"/>
        <v>0</v>
      </c>
      <c r="W743" s="1">
        <f t="shared" si="36"/>
        <v>0</v>
      </c>
    </row>
    <row r="744" spans="1:23" s="1" customFormat="1" ht="12.75" x14ac:dyDescent="0.2">
      <c r="A744" s="27" t="s">
        <v>1492</v>
      </c>
      <c r="B744" s="28">
        <v>32400</v>
      </c>
      <c r="C744" s="28">
        <v>31428</v>
      </c>
      <c r="D744" s="29" t="s">
        <v>3</v>
      </c>
      <c r="E744" s="19"/>
      <c r="F744" s="20">
        <f t="shared" si="37"/>
        <v>0</v>
      </c>
      <c r="V744" s="1">
        <f t="shared" si="35"/>
        <v>0</v>
      </c>
      <c r="W744" s="1">
        <f t="shared" si="36"/>
        <v>0</v>
      </c>
    </row>
    <row r="745" spans="1:23" s="1" customFormat="1" ht="12.75" x14ac:dyDescent="0.2">
      <c r="A745" s="27" t="s">
        <v>1493</v>
      </c>
      <c r="B745" s="28">
        <v>32400</v>
      </c>
      <c r="C745" s="28">
        <v>31428</v>
      </c>
      <c r="D745" s="29" t="s">
        <v>3</v>
      </c>
      <c r="E745" s="19"/>
      <c r="F745" s="20">
        <f t="shared" si="37"/>
        <v>0</v>
      </c>
      <c r="V745" s="1">
        <f t="shared" si="35"/>
        <v>0</v>
      </c>
      <c r="W745" s="1">
        <f t="shared" si="36"/>
        <v>0</v>
      </c>
    </row>
    <row r="746" spans="1:23" s="1" customFormat="1" ht="12.75" x14ac:dyDescent="0.2">
      <c r="A746" s="27" t="s">
        <v>396</v>
      </c>
      <c r="B746" s="28">
        <v>83800</v>
      </c>
      <c r="C746" s="28">
        <v>83800</v>
      </c>
      <c r="D746" s="29" t="s">
        <v>62</v>
      </c>
      <c r="E746" s="19"/>
      <c r="F746" s="20">
        <f t="shared" si="37"/>
        <v>0</v>
      </c>
      <c r="V746" s="1">
        <f t="shared" si="35"/>
        <v>0</v>
      </c>
      <c r="W746" s="1">
        <f t="shared" si="36"/>
        <v>0</v>
      </c>
    </row>
    <row r="747" spans="1:23" s="1" customFormat="1" ht="12.75" x14ac:dyDescent="0.2">
      <c r="A747" s="27" t="s">
        <v>2577</v>
      </c>
      <c r="B747" s="28">
        <v>62400</v>
      </c>
      <c r="C747" s="28">
        <v>62400</v>
      </c>
      <c r="D747" s="29" t="s">
        <v>7</v>
      </c>
      <c r="E747" s="19"/>
      <c r="F747" s="20">
        <f t="shared" si="37"/>
        <v>0</v>
      </c>
      <c r="V747" s="1">
        <f t="shared" si="35"/>
        <v>0</v>
      </c>
      <c r="W747" s="1">
        <f t="shared" si="36"/>
        <v>0</v>
      </c>
    </row>
    <row r="748" spans="1:23" s="1" customFormat="1" ht="12.75" x14ac:dyDescent="0.2">
      <c r="A748" s="27" t="s">
        <v>3661</v>
      </c>
      <c r="B748" s="28">
        <v>13350</v>
      </c>
      <c r="C748" s="28">
        <v>12949.5</v>
      </c>
      <c r="D748" s="29" t="s">
        <v>45</v>
      </c>
      <c r="E748" s="19"/>
      <c r="F748" s="20">
        <f t="shared" si="37"/>
        <v>0</v>
      </c>
      <c r="V748" s="1">
        <f t="shared" si="35"/>
        <v>0</v>
      </c>
      <c r="W748" s="1">
        <f t="shared" si="36"/>
        <v>0</v>
      </c>
    </row>
    <row r="749" spans="1:23" s="1" customFormat="1" ht="12.75" x14ac:dyDescent="0.2">
      <c r="A749" s="27" t="s">
        <v>1432</v>
      </c>
      <c r="B749" s="28">
        <v>43900</v>
      </c>
      <c r="C749" s="28">
        <v>42583</v>
      </c>
      <c r="D749" s="29" t="s">
        <v>9</v>
      </c>
      <c r="E749" s="19"/>
      <c r="F749" s="20">
        <f t="shared" si="37"/>
        <v>0</v>
      </c>
      <c r="V749" s="1">
        <f t="shared" si="35"/>
        <v>0</v>
      </c>
      <c r="W749" s="1">
        <f t="shared" si="36"/>
        <v>0</v>
      </c>
    </row>
    <row r="750" spans="1:23" s="1" customFormat="1" ht="12.75" x14ac:dyDescent="0.2">
      <c r="A750" s="27" t="s">
        <v>3255</v>
      </c>
      <c r="B750" s="28">
        <v>141500</v>
      </c>
      <c r="C750" s="28">
        <v>137255</v>
      </c>
      <c r="D750" s="29" t="s">
        <v>7</v>
      </c>
      <c r="E750" s="19"/>
      <c r="F750" s="20">
        <f t="shared" si="37"/>
        <v>0</v>
      </c>
      <c r="V750" s="1">
        <f t="shared" si="35"/>
        <v>0</v>
      </c>
      <c r="W750" s="1">
        <f t="shared" si="36"/>
        <v>0</v>
      </c>
    </row>
    <row r="751" spans="1:23" s="1" customFormat="1" ht="12.75" x14ac:dyDescent="0.2">
      <c r="A751" s="27" t="s">
        <v>944</v>
      </c>
      <c r="B751" s="28">
        <v>43200</v>
      </c>
      <c r="C751" s="28">
        <v>41904</v>
      </c>
      <c r="D751" s="29" t="s">
        <v>939</v>
      </c>
      <c r="E751" s="19"/>
      <c r="F751" s="20">
        <f t="shared" si="37"/>
        <v>0</v>
      </c>
      <c r="V751" s="1">
        <f t="shared" si="35"/>
        <v>0</v>
      </c>
      <c r="W751" s="1">
        <f t="shared" si="36"/>
        <v>0</v>
      </c>
    </row>
    <row r="752" spans="1:23" s="1" customFormat="1" ht="12.75" x14ac:dyDescent="0.2">
      <c r="A752" s="27" t="s">
        <v>1917</v>
      </c>
      <c r="B752" s="28">
        <v>24825</v>
      </c>
      <c r="C752" s="28">
        <v>24080.25</v>
      </c>
      <c r="D752" s="29" t="s">
        <v>427</v>
      </c>
      <c r="E752" s="19"/>
      <c r="F752" s="20">
        <f t="shared" si="37"/>
        <v>0</v>
      </c>
      <c r="V752" s="1">
        <f t="shared" si="35"/>
        <v>0</v>
      </c>
      <c r="W752" s="1">
        <f t="shared" si="36"/>
        <v>0</v>
      </c>
    </row>
    <row r="753" spans="1:23" s="1" customFormat="1" ht="12.75" x14ac:dyDescent="0.2">
      <c r="A753" s="27" t="s">
        <v>1987</v>
      </c>
      <c r="B753" s="28">
        <v>38000</v>
      </c>
      <c r="C753" s="28">
        <v>36860</v>
      </c>
      <c r="D753" s="29" t="s">
        <v>3</v>
      </c>
      <c r="E753" s="19"/>
      <c r="F753" s="20">
        <f t="shared" si="37"/>
        <v>0</v>
      </c>
      <c r="V753" s="1">
        <f t="shared" si="35"/>
        <v>0</v>
      </c>
      <c r="W753" s="1">
        <f t="shared" si="36"/>
        <v>0</v>
      </c>
    </row>
    <row r="754" spans="1:23" s="1" customFormat="1" ht="12.75" x14ac:dyDescent="0.2">
      <c r="A754" s="27" t="s">
        <v>2826</v>
      </c>
      <c r="B754" s="28">
        <v>32900</v>
      </c>
      <c r="C754" s="28">
        <v>31913</v>
      </c>
      <c r="D754" s="29" t="s">
        <v>348</v>
      </c>
      <c r="E754" s="19"/>
      <c r="F754" s="20">
        <f t="shared" si="37"/>
        <v>0</v>
      </c>
      <c r="V754" s="1">
        <f t="shared" si="35"/>
        <v>0</v>
      </c>
      <c r="W754" s="1">
        <f t="shared" si="36"/>
        <v>0</v>
      </c>
    </row>
    <row r="755" spans="1:23" s="1" customFormat="1" ht="12.75" x14ac:dyDescent="0.2">
      <c r="A755" s="27" t="s">
        <v>3194</v>
      </c>
      <c r="B755" s="28">
        <v>28900</v>
      </c>
      <c r="C755" s="28">
        <v>28033</v>
      </c>
      <c r="D755" s="29" t="s">
        <v>6</v>
      </c>
      <c r="E755" s="19"/>
      <c r="F755" s="20">
        <f t="shared" si="37"/>
        <v>0</v>
      </c>
      <c r="V755" s="1">
        <f t="shared" si="35"/>
        <v>0</v>
      </c>
      <c r="W755" s="1">
        <f t="shared" si="36"/>
        <v>0</v>
      </c>
    </row>
    <row r="756" spans="1:23" s="1" customFormat="1" ht="12.75" x14ac:dyDescent="0.2">
      <c r="A756" s="27" t="s">
        <v>1827</v>
      </c>
      <c r="B756" s="28">
        <v>4300</v>
      </c>
      <c r="C756" s="28">
        <v>4171</v>
      </c>
      <c r="D756" s="29" t="s">
        <v>56</v>
      </c>
      <c r="E756" s="19"/>
      <c r="F756" s="20">
        <f t="shared" si="37"/>
        <v>0</v>
      </c>
      <c r="V756" s="1">
        <f t="shared" si="35"/>
        <v>0</v>
      </c>
      <c r="W756" s="1">
        <f t="shared" si="36"/>
        <v>0</v>
      </c>
    </row>
    <row r="757" spans="1:23" s="1" customFormat="1" ht="12.75" x14ac:dyDescent="0.2">
      <c r="A757" s="27" t="s">
        <v>1372</v>
      </c>
      <c r="B757" s="28">
        <v>63500</v>
      </c>
      <c r="C757" s="28">
        <v>61595</v>
      </c>
      <c r="D757" s="29" t="s">
        <v>263</v>
      </c>
      <c r="E757" s="19"/>
      <c r="F757" s="20">
        <f t="shared" si="37"/>
        <v>0</v>
      </c>
      <c r="V757" s="1">
        <f t="shared" si="35"/>
        <v>0</v>
      </c>
      <c r="W757" s="1">
        <f t="shared" si="36"/>
        <v>0</v>
      </c>
    </row>
    <row r="758" spans="1:23" s="1" customFormat="1" ht="12.75" x14ac:dyDescent="0.2">
      <c r="A758" s="27" t="s">
        <v>1373</v>
      </c>
      <c r="B758" s="28">
        <v>23200</v>
      </c>
      <c r="C758" s="28">
        <v>22504</v>
      </c>
      <c r="D758" s="29" t="s">
        <v>46</v>
      </c>
      <c r="E758" s="19"/>
      <c r="F758" s="20">
        <f t="shared" si="37"/>
        <v>0</v>
      </c>
      <c r="V758" s="1">
        <f t="shared" si="35"/>
        <v>0</v>
      </c>
      <c r="W758" s="1">
        <f t="shared" si="36"/>
        <v>0</v>
      </c>
    </row>
    <row r="759" spans="1:23" s="1" customFormat="1" ht="12.75" x14ac:dyDescent="0.2">
      <c r="A759" s="27" t="s">
        <v>1373</v>
      </c>
      <c r="B759" s="28">
        <v>20900</v>
      </c>
      <c r="C759" s="28">
        <v>20273</v>
      </c>
      <c r="D759" s="29" t="s">
        <v>46</v>
      </c>
      <c r="E759" s="19"/>
      <c r="F759" s="20">
        <f t="shared" si="37"/>
        <v>0</v>
      </c>
      <c r="V759" s="1">
        <f t="shared" si="35"/>
        <v>0</v>
      </c>
      <c r="W759" s="1">
        <f t="shared" si="36"/>
        <v>0</v>
      </c>
    </row>
    <row r="760" spans="1:23" s="1" customFormat="1" ht="11.25" customHeight="1" x14ac:dyDescent="0.2">
      <c r="A760" s="27" t="s">
        <v>4006</v>
      </c>
      <c r="B760" s="28">
        <v>1510</v>
      </c>
      <c r="C760" s="28">
        <v>1510</v>
      </c>
      <c r="D760" s="29" t="s">
        <v>40</v>
      </c>
      <c r="E760" s="19"/>
      <c r="F760" s="20">
        <f t="shared" si="37"/>
        <v>0</v>
      </c>
      <c r="V760" s="1">
        <f t="shared" si="35"/>
        <v>0</v>
      </c>
      <c r="W760" s="1">
        <f t="shared" si="36"/>
        <v>0</v>
      </c>
    </row>
    <row r="761" spans="1:23" s="1" customFormat="1" ht="11.25" customHeight="1" x14ac:dyDescent="0.2">
      <c r="A761" s="27" t="s">
        <v>2578</v>
      </c>
      <c r="B761" s="28">
        <v>2500</v>
      </c>
      <c r="C761" s="28">
        <v>2425</v>
      </c>
      <c r="D761" s="29" t="s">
        <v>5</v>
      </c>
      <c r="E761" s="19"/>
      <c r="F761" s="20">
        <f t="shared" si="37"/>
        <v>0</v>
      </c>
      <c r="V761" s="1">
        <f t="shared" si="35"/>
        <v>0</v>
      </c>
      <c r="W761" s="1">
        <f t="shared" si="36"/>
        <v>0</v>
      </c>
    </row>
    <row r="762" spans="1:23" s="1" customFormat="1" ht="11.25" customHeight="1" x14ac:dyDescent="0.2">
      <c r="A762" s="27" t="s">
        <v>1414</v>
      </c>
      <c r="B762" s="28">
        <v>24500</v>
      </c>
      <c r="C762" s="28">
        <v>23765</v>
      </c>
      <c r="D762" s="29" t="s">
        <v>3</v>
      </c>
      <c r="E762" s="19"/>
      <c r="F762" s="20">
        <f t="shared" si="37"/>
        <v>0</v>
      </c>
      <c r="V762" s="1">
        <f t="shared" si="35"/>
        <v>0</v>
      </c>
      <c r="W762" s="1">
        <f t="shared" si="36"/>
        <v>0</v>
      </c>
    </row>
    <row r="763" spans="1:23" s="1" customFormat="1" ht="12.75" x14ac:dyDescent="0.2">
      <c r="A763" s="27" t="s">
        <v>1415</v>
      </c>
      <c r="B763" s="28">
        <v>30800</v>
      </c>
      <c r="C763" s="28">
        <v>29876</v>
      </c>
      <c r="D763" s="29" t="s">
        <v>16</v>
      </c>
      <c r="E763" s="19"/>
      <c r="F763" s="20">
        <f t="shared" si="37"/>
        <v>0</v>
      </c>
      <c r="V763" s="1">
        <f t="shared" si="35"/>
        <v>0</v>
      </c>
      <c r="W763" s="1">
        <f t="shared" si="36"/>
        <v>0</v>
      </c>
    </row>
    <row r="764" spans="1:23" s="1" customFormat="1" ht="12.75" x14ac:dyDescent="0.2">
      <c r="A764" s="27" t="s">
        <v>195</v>
      </c>
      <c r="B764" s="28">
        <v>60250</v>
      </c>
      <c r="C764" s="28">
        <v>58442.5</v>
      </c>
      <c r="D764" s="29" t="s">
        <v>50</v>
      </c>
      <c r="E764" s="19"/>
      <c r="F764" s="20">
        <f t="shared" si="37"/>
        <v>0</v>
      </c>
      <c r="V764" s="1">
        <f t="shared" si="35"/>
        <v>0</v>
      </c>
      <c r="W764" s="1">
        <f t="shared" si="36"/>
        <v>0</v>
      </c>
    </row>
    <row r="765" spans="1:23" s="1" customFormat="1" ht="12.75" x14ac:dyDescent="0.2">
      <c r="A765" s="27" t="s">
        <v>3662</v>
      </c>
      <c r="B765" s="28">
        <v>4150</v>
      </c>
      <c r="C765" s="28">
        <v>4025.5</v>
      </c>
      <c r="D765" s="29" t="s">
        <v>56</v>
      </c>
      <c r="E765" s="19"/>
      <c r="F765" s="20">
        <f t="shared" si="37"/>
        <v>0</v>
      </c>
      <c r="V765" s="1">
        <f t="shared" si="35"/>
        <v>0</v>
      </c>
      <c r="W765" s="1">
        <f t="shared" si="36"/>
        <v>0</v>
      </c>
    </row>
    <row r="766" spans="1:23" s="1" customFormat="1" ht="12.75" x14ac:dyDescent="0.2">
      <c r="A766" s="27" t="s">
        <v>3663</v>
      </c>
      <c r="B766" s="28">
        <v>10900</v>
      </c>
      <c r="C766" s="28">
        <v>10573</v>
      </c>
      <c r="D766" s="29" t="s">
        <v>56</v>
      </c>
      <c r="E766" s="19"/>
      <c r="F766" s="20">
        <f t="shared" si="37"/>
        <v>0</v>
      </c>
      <c r="V766" s="1">
        <f t="shared" si="35"/>
        <v>0</v>
      </c>
      <c r="W766" s="1">
        <f t="shared" si="36"/>
        <v>0</v>
      </c>
    </row>
    <row r="767" spans="1:23" s="1" customFormat="1" ht="12.75" x14ac:dyDescent="0.2">
      <c r="A767" s="27" t="s">
        <v>770</v>
      </c>
      <c r="B767" s="28">
        <v>20900</v>
      </c>
      <c r="C767" s="28">
        <v>20273</v>
      </c>
      <c r="D767" s="29" t="s">
        <v>56</v>
      </c>
      <c r="E767" s="19"/>
      <c r="F767" s="20">
        <f t="shared" si="37"/>
        <v>0</v>
      </c>
      <c r="V767" s="1">
        <f t="shared" si="35"/>
        <v>0</v>
      </c>
      <c r="W767" s="1">
        <f t="shared" si="36"/>
        <v>0</v>
      </c>
    </row>
    <row r="768" spans="1:23" s="1" customFormat="1" ht="12.75" x14ac:dyDescent="0.2">
      <c r="A768" s="27" t="s">
        <v>770</v>
      </c>
      <c r="B768" s="28">
        <v>20900</v>
      </c>
      <c r="C768" s="28">
        <v>20900</v>
      </c>
      <c r="D768" s="29" t="s">
        <v>56</v>
      </c>
      <c r="E768" s="19"/>
      <c r="F768" s="20">
        <f t="shared" si="37"/>
        <v>0</v>
      </c>
      <c r="V768" s="1">
        <f t="shared" si="35"/>
        <v>0</v>
      </c>
      <c r="W768" s="1">
        <f t="shared" si="36"/>
        <v>0</v>
      </c>
    </row>
    <row r="769" spans="1:23" s="1" customFormat="1" ht="12.75" x14ac:dyDescent="0.2">
      <c r="A769" s="27" t="s">
        <v>1988</v>
      </c>
      <c r="B769" s="28">
        <v>6450</v>
      </c>
      <c r="C769" s="28">
        <v>6256.5</v>
      </c>
      <c r="D769" s="29" t="s">
        <v>1571</v>
      </c>
      <c r="E769" s="19"/>
      <c r="F769" s="20">
        <f t="shared" si="37"/>
        <v>0</v>
      </c>
      <c r="V769" s="1">
        <f t="shared" si="35"/>
        <v>0</v>
      </c>
      <c r="W769" s="1">
        <f t="shared" si="36"/>
        <v>0</v>
      </c>
    </row>
    <row r="770" spans="1:23" s="1" customFormat="1" ht="12.75" x14ac:dyDescent="0.2">
      <c r="A770" s="27" t="s">
        <v>1989</v>
      </c>
      <c r="B770" s="28">
        <v>11150</v>
      </c>
      <c r="C770" s="28">
        <v>10815.5</v>
      </c>
      <c r="D770" s="29" t="s">
        <v>1571</v>
      </c>
      <c r="E770" s="19"/>
      <c r="F770" s="20">
        <f t="shared" si="37"/>
        <v>0</v>
      </c>
      <c r="V770" s="1">
        <f t="shared" si="35"/>
        <v>0</v>
      </c>
      <c r="W770" s="1">
        <f t="shared" si="36"/>
        <v>0</v>
      </c>
    </row>
    <row r="771" spans="1:23" s="1" customFormat="1" ht="12.75" x14ac:dyDescent="0.2">
      <c r="A771" s="27" t="s">
        <v>3664</v>
      </c>
      <c r="B771" s="28">
        <v>16450</v>
      </c>
      <c r="C771" s="28">
        <v>15956.5</v>
      </c>
      <c r="D771" s="29" t="s">
        <v>3665</v>
      </c>
      <c r="E771" s="19"/>
      <c r="F771" s="20">
        <f t="shared" si="37"/>
        <v>0</v>
      </c>
      <c r="V771" s="1">
        <f t="shared" si="35"/>
        <v>0</v>
      </c>
      <c r="W771" s="1">
        <f t="shared" si="36"/>
        <v>0</v>
      </c>
    </row>
    <row r="772" spans="1:23" s="1" customFormat="1" ht="12.75" x14ac:dyDescent="0.2">
      <c r="A772" s="27" t="s">
        <v>3666</v>
      </c>
      <c r="B772" s="28">
        <v>2800</v>
      </c>
      <c r="C772" s="28">
        <v>2716</v>
      </c>
      <c r="D772" s="29" t="s">
        <v>158</v>
      </c>
      <c r="E772" s="19"/>
      <c r="F772" s="20">
        <f t="shared" si="37"/>
        <v>0</v>
      </c>
      <c r="V772" s="1">
        <f t="shared" si="35"/>
        <v>0</v>
      </c>
      <c r="W772" s="1">
        <f t="shared" si="36"/>
        <v>0</v>
      </c>
    </row>
    <row r="773" spans="1:23" s="1" customFormat="1" ht="12.75" x14ac:dyDescent="0.2">
      <c r="A773" s="27" t="s">
        <v>3667</v>
      </c>
      <c r="B773" s="28">
        <v>137900</v>
      </c>
      <c r="C773" s="28">
        <v>133763</v>
      </c>
      <c r="D773" s="29" t="s">
        <v>70</v>
      </c>
      <c r="E773" s="19"/>
      <c r="F773" s="20">
        <f t="shared" si="37"/>
        <v>0</v>
      </c>
      <c r="V773" s="1">
        <f t="shared" si="35"/>
        <v>0</v>
      </c>
      <c r="W773" s="1">
        <f t="shared" si="36"/>
        <v>0</v>
      </c>
    </row>
    <row r="774" spans="1:23" s="1" customFormat="1" ht="12.75" x14ac:dyDescent="0.2">
      <c r="A774" s="27" t="s">
        <v>2579</v>
      </c>
      <c r="B774" s="28">
        <v>146900</v>
      </c>
      <c r="C774" s="28">
        <v>142493</v>
      </c>
      <c r="D774" s="29" t="s">
        <v>70</v>
      </c>
      <c r="E774" s="19"/>
      <c r="F774" s="20">
        <f t="shared" si="37"/>
        <v>0</v>
      </c>
      <c r="V774" s="1">
        <f t="shared" ref="V774:V837" si="38">C774*E774</f>
        <v>0</v>
      </c>
      <c r="W774" s="1">
        <f t="shared" si="36"/>
        <v>0</v>
      </c>
    </row>
    <row r="775" spans="1:23" s="1" customFormat="1" ht="12.75" x14ac:dyDescent="0.2">
      <c r="A775" s="27" t="s">
        <v>2827</v>
      </c>
      <c r="B775" s="28">
        <v>153900</v>
      </c>
      <c r="C775" s="28">
        <v>149283</v>
      </c>
      <c r="D775" s="29" t="s">
        <v>70</v>
      </c>
      <c r="E775" s="19"/>
      <c r="F775" s="20">
        <f t="shared" si="37"/>
        <v>0</v>
      </c>
      <c r="V775" s="1">
        <f t="shared" si="38"/>
        <v>0</v>
      </c>
      <c r="W775" s="1">
        <f t="shared" si="36"/>
        <v>0</v>
      </c>
    </row>
    <row r="776" spans="1:23" s="1" customFormat="1" ht="12.75" x14ac:dyDescent="0.2">
      <c r="A776" s="27" t="s">
        <v>2342</v>
      </c>
      <c r="B776" s="28">
        <v>165900</v>
      </c>
      <c r="C776" s="28">
        <v>160923</v>
      </c>
      <c r="D776" s="29" t="s">
        <v>70</v>
      </c>
      <c r="E776" s="19"/>
      <c r="F776" s="20">
        <f t="shared" si="37"/>
        <v>0</v>
      </c>
      <c r="V776" s="1">
        <f t="shared" si="38"/>
        <v>0</v>
      </c>
      <c r="W776" s="1">
        <f t="shared" si="36"/>
        <v>0</v>
      </c>
    </row>
    <row r="777" spans="1:23" s="1" customFormat="1" ht="12.75" x14ac:dyDescent="0.2">
      <c r="A777" s="27" t="s">
        <v>1799</v>
      </c>
      <c r="B777" s="28">
        <v>35600</v>
      </c>
      <c r="C777" s="28">
        <v>35600</v>
      </c>
      <c r="D777" s="29" t="s">
        <v>3</v>
      </c>
      <c r="E777" s="19"/>
      <c r="F777" s="20">
        <f t="shared" si="37"/>
        <v>0</v>
      </c>
      <c r="V777" s="1">
        <f t="shared" si="38"/>
        <v>0</v>
      </c>
      <c r="W777" s="1">
        <f t="shared" si="36"/>
        <v>0</v>
      </c>
    </row>
    <row r="778" spans="1:23" s="1" customFormat="1" ht="12.75" x14ac:dyDescent="0.2">
      <c r="A778" s="27" t="s">
        <v>3030</v>
      </c>
      <c r="B778" s="28">
        <v>51100</v>
      </c>
      <c r="C778" s="28">
        <v>51100</v>
      </c>
      <c r="D778" s="29" t="s">
        <v>1092</v>
      </c>
      <c r="E778" s="19"/>
      <c r="F778" s="20">
        <f t="shared" si="37"/>
        <v>0</v>
      </c>
      <c r="V778" s="1">
        <f t="shared" si="38"/>
        <v>0</v>
      </c>
      <c r="W778" s="1">
        <f t="shared" ref="W778:W841" si="39">IF(E778&gt;0,1,0)</f>
        <v>0</v>
      </c>
    </row>
    <row r="779" spans="1:23" s="1" customFormat="1" ht="12.75" x14ac:dyDescent="0.2">
      <c r="A779" s="27" t="s">
        <v>926</v>
      </c>
      <c r="B779" s="28">
        <v>32400</v>
      </c>
      <c r="C779" s="28">
        <v>31428</v>
      </c>
      <c r="D779" s="29" t="s">
        <v>3</v>
      </c>
      <c r="E779" s="19"/>
      <c r="F779" s="20">
        <f t="shared" si="37"/>
        <v>0</v>
      </c>
      <c r="V779" s="1">
        <f t="shared" si="38"/>
        <v>0</v>
      </c>
      <c r="W779" s="1">
        <f t="shared" si="39"/>
        <v>0</v>
      </c>
    </row>
    <row r="780" spans="1:23" s="1" customFormat="1" ht="12.75" x14ac:dyDescent="0.2">
      <c r="A780" s="27" t="s">
        <v>1158</v>
      </c>
      <c r="B780" s="28">
        <v>34600</v>
      </c>
      <c r="C780" s="28">
        <v>33562</v>
      </c>
      <c r="D780" s="29" t="s">
        <v>3</v>
      </c>
      <c r="E780" s="19"/>
      <c r="F780" s="20">
        <f t="shared" si="37"/>
        <v>0</v>
      </c>
      <c r="V780" s="1">
        <f t="shared" si="38"/>
        <v>0</v>
      </c>
      <c r="W780" s="1">
        <f t="shared" si="39"/>
        <v>0</v>
      </c>
    </row>
    <row r="781" spans="1:23" s="1" customFormat="1" ht="12.75" x14ac:dyDescent="0.2">
      <c r="A781" s="27" t="s">
        <v>1675</v>
      </c>
      <c r="B781" s="28">
        <v>27900</v>
      </c>
      <c r="C781" s="28">
        <v>27063</v>
      </c>
      <c r="D781" s="29" t="s">
        <v>116</v>
      </c>
      <c r="E781" s="19"/>
      <c r="F781" s="20">
        <f t="shared" si="37"/>
        <v>0</v>
      </c>
      <c r="V781" s="1">
        <f t="shared" si="38"/>
        <v>0</v>
      </c>
      <c r="W781" s="1">
        <f t="shared" si="39"/>
        <v>0</v>
      </c>
    </row>
    <row r="782" spans="1:23" s="1" customFormat="1" ht="12.75" x14ac:dyDescent="0.2">
      <c r="A782" s="27" t="s">
        <v>380</v>
      </c>
      <c r="B782" s="28">
        <v>444800</v>
      </c>
      <c r="C782" s="28">
        <v>431456</v>
      </c>
      <c r="D782" s="29" t="s">
        <v>204</v>
      </c>
      <c r="E782" s="19"/>
      <c r="F782" s="20">
        <f t="shared" si="37"/>
        <v>0</v>
      </c>
      <c r="V782" s="1">
        <f t="shared" si="38"/>
        <v>0</v>
      </c>
      <c r="W782" s="1">
        <f t="shared" si="39"/>
        <v>0</v>
      </c>
    </row>
    <row r="783" spans="1:23" s="1" customFormat="1" ht="12.75" x14ac:dyDescent="0.2">
      <c r="A783" s="27" t="s">
        <v>240</v>
      </c>
      <c r="B783" s="28">
        <v>178500</v>
      </c>
      <c r="C783" s="28">
        <v>173145</v>
      </c>
      <c r="D783" s="29" t="s">
        <v>204</v>
      </c>
      <c r="E783" s="19"/>
      <c r="F783" s="20">
        <f t="shared" si="37"/>
        <v>0</v>
      </c>
      <c r="V783" s="1">
        <f t="shared" si="38"/>
        <v>0</v>
      </c>
      <c r="W783" s="1">
        <f t="shared" si="39"/>
        <v>0</v>
      </c>
    </row>
    <row r="784" spans="1:23" s="1" customFormat="1" ht="12.75" x14ac:dyDescent="0.2">
      <c r="A784" s="27" t="s">
        <v>2149</v>
      </c>
      <c r="B784" s="28">
        <v>151200</v>
      </c>
      <c r="C784" s="28">
        <v>146664</v>
      </c>
      <c r="D784" s="29" t="s">
        <v>3</v>
      </c>
      <c r="E784" s="19"/>
      <c r="F784" s="20">
        <f t="shared" si="37"/>
        <v>0</v>
      </c>
      <c r="V784" s="1">
        <f t="shared" si="38"/>
        <v>0</v>
      </c>
      <c r="W784" s="1">
        <f t="shared" si="39"/>
        <v>0</v>
      </c>
    </row>
    <row r="785" spans="1:23" s="1" customFormat="1" ht="12.75" x14ac:dyDescent="0.2">
      <c r="A785" s="27" t="s">
        <v>2242</v>
      </c>
      <c r="B785" s="28">
        <v>30700</v>
      </c>
      <c r="C785" s="28">
        <v>29779</v>
      </c>
      <c r="D785" s="29" t="s">
        <v>312</v>
      </c>
      <c r="E785" s="19"/>
      <c r="F785" s="20">
        <f t="shared" si="37"/>
        <v>0</v>
      </c>
      <c r="V785" s="1">
        <f t="shared" si="38"/>
        <v>0</v>
      </c>
      <c r="W785" s="1">
        <f t="shared" si="39"/>
        <v>0</v>
      </c>
    </row>
    <row r="786" spans="1:23" s="1" customFormat="1" ht="12.75" x14ac:dyDescent="0.2">
      <c r="A786" s="27" t="s">
        <v>3668</v>
      </c>
      <c r="B786" s="28">
        <v>40900</v>
      </c>
      <c r="C786" s="28">
        <v>39673</v>
      </c>
      <c r="D786" s="29" t="s">
        <v>312</v>
      </c>
      <c r="E786" s="19"/>
      <c r="F786" s="20">
        <f t="shared" si="37"/>
        <v>0</v>
      </c>
      <c r="V786" s="1">
        <f t="shared" si="38"/>
        <v>0</v>
      </c>
      <c r="W786" s="1">
        <f t="shared" si="39"/>
        <v>0</v>
      </c>
    </row>
    <row r="787" spans="1:23" s="1" customFormat="1" ht="12.75" x14ac:dyDescent="0.2">
      <c r="A787" s="27" t="s">
        <v>3031</v>
      </c>
      <c r="B787" s="28">
        <v>56900</v>
      </c>
      <c r="C787" s="28">
        <v>55193</v>
      </c>
      <c r="D787" s="29" t="s">
        <v>312</v>
      </c>
      <c r="E787" s="19"/>
      <c r="F787" s="20">
        <f t="shared" si="37"/>
        <v>0</v>
      </c>
      <c r="V787" s="1">
        <f t="shared" si="38"/>
        <v>0</v>
      </c>
      <c r="W787" s="1">
        <f t="shared" si="39"/>
        <v>0</v>
      </c>
    </row>
    <row r="788" spans="1:23" s="1" customFormat="1" ht="12.75" x14ac:dyDescent="0.2">
      <c r="A788" s="27" t="s">
        <v>2828</v>
      </c>
      <c r="B788" s="28">
        <v>75600</v>
      </c>
      <c r="C788" s="28">
        <v>73332</v>
      </c>
      <c r="D788" s="29" t="s">
        <v>312</v>
      </c>
      <c r="E788" s="22"/>
      <c r="F788" s="20">
        <f t="shared" si="37"/>
        <v>0</v>
      </c>
      <c r="V788" s="1">
        <f t="shared" si="38"/>
        <v>0</v>
      </c>
      <c r="W788" s="1">
        <f t="shared" si="39"/>
        <v>0</v>
      </c>
    </row>
    <row r="789" spans="1:23" s="1" customFormat="1" ht="12.75" x14ac:dyDescent="0.2">
      <c r="A789" s="27" t="s">
        <v>3032</v>
      </c>
      <c r="B789" s="28">
        <v>145900</v>
      </c>
      <c r="C789" s="28">
        <v>145900</v>
      </c>
      <c r="D789" s="29" t="s">
        <v>312</v>
      </c>
      <c r="E789" s="22"/>
      <c r="F789" s="20">
        <f t="shared" si="37"/>
        <v>0</v>
      </c>
      <c r="V789" s="1">
        <f t="shared" si="38"/>
        <v>0</v>
      </c>
      <c r="W789" s="1">
        <f t="shared" si="39"/>
        <v>0</v>
      </c>
    </row>
    <row r="790" spans="1:23" s="1" customFormat="1" ht="12.75" x14ac:dyDescent="0.2">
      <c r="A790" s="27" t="s">
        <v>771</v>
      </c>
      <c r="B790" s="28">
        <v>55700</v>
      </c>
      <c r="C790" s="28">
        <v>54029</v>
      </c>
      <c r="D790" s="29" t="s">
        <v>145</v>
      </c>
      <c r="E790" s="19"/>
      <c r="F790" s="20">
        <f t="shared" si="37"/>
        <v>0</v>
      </c>
      <c r="V790" s="1">
        <f t="shared" si="38"/>
        <v>0</v>
      </c>
      <c r="W790" s="1">
        <f t="shared" si="39"/>
        <v>0</v>
      </c>
    </row>
    <row r="791" spans="1:23" s="1" customFormat="1" ht="12.75" x14ac:dyDescent="0.2">
      <c r="A791" s="27" t="s">
        <v>3256</v>
      </c>
      <c r="B791" s="28">
        <v>42900</v>
      </c>
      <c r="C791" s="28">
        <v>41613</v>
      </c>
      <c r="D791" s="29" t="s">
        <v>145</v>
      </c>
      <c r="E791" s="19"/>
      <c r="F791" s="20">
        <f t="shared" si="37"/>
        <v>0</v>
      </c>
      <c r="V791" s="1">
        <f t="shared" si="38"/>
        <v>0</v>
      </c>
      <c r="W791" s="1">
        <f t="shared" si="39"/>
        <v>0</v>
      </c>
    </row>
    <row r="792" spans="1:23" s="1" customFormat="1" ht="12.75" x14ac:dyDescent="0.2">
      <c r="A792" s="27" t="s">
        <v>1594</v>
      </c>
      <c r="B792" s="28">
        <v>2950</v>
      </c>
      <c r="C792" s="28">
        <v>2861.5</v>
      </c>
      <c r="D792" s="29" t="s">
        <v>5</v>
      </c>
      <c r="E792" s="19"/>
      <c r="F792" s="20">
        <f t="shared" si="37"/>
        <v>0</v>
      </c>
      <c r="V792" s="1">
        <f t="shared" si="38"/>
        <v>0</v>
      </c>
      <c r="W792" s="1">
        <f t="shared" si="39"/>
        <v>0</v>
      </c>
    </row>
    <row r="793" spans="1:23" s="1" customFormat="1" ht="12.75" x14ac:dyDescent="0.2">
      <c r="A793" s="27" t="s">
        <v>1595</v>
      </c>
      <c r="B793" s="28">
        <v>1950</v>
      </c>
      <c r="C793" s="28">
        <v>1891.5</v>
      </c>
      <c r="D793" s="29" t="s">
        <v>5</v>
      </c>
      <c r="E793" s="19"/>
      <c r="F793" s="20">
        <f t="shared" si="37"/>
        <v>0</v>
      </c>
      <c r="V793" s="1">
        <f t="shared" si="38"/>
        <v>0</v>
      </c>
      <c r="W793" s="1">
        <f t="shared" si="39"/>
        <v>0</v>
      </c>
    </row>
    <row r="794" spans="1:23" s="1" customFormat="1" ht="12.75" x14ac:dyDescent="0.2">
      <c r="A794" s="27" t="s">
        <v>1596</v>
      </c>
      <c r="B794" s="28">
        <v>2050</v>
      </c>
      <c r="C794" s="28">
        <v>1988.5</v>
      </c>
      <c r="D794" s="29" t="s">
        <v>5</v>
      </c>
      <c r="E794" s="19"/>
      <c r="F794" s="20">
        <f t="shared" si="37"/>
        <v>0</v>
      </c>
      <c r="V794" s="1">
        <f t="shared" si="38"/>
        <v>0</v>
      </c>
      <c r="W794" s="1">
        <f t="shared" si="39"/>
        <v>0</v>
      </c>
    </row>
    <row r="795" spans="1:23" s="1" customFormat="1" ht="12.75" x14ac:dyDescent="0.2">
      <c r="A795" s="27" t="s">
        <v>2829</v>
      </c>
      <c r="B795" s="28">
        <v>4150</v>
      </c>
      <c r="C795" s="28">
        <v>4025.5</v>
      </c>
      <c r="D795" s="29" t="s">
        <v>3</v>
      </c>
      <c r="E795" s="19"/>
      <c r="F795" s="20">
        <f t="shared" si="37"/>
        <v>0</v>
      </c>
      <c r="V795" s="1">
        <f t="shared" si="38"/>
        <v>0</v>
      </c>
      <c r="W795" s="1">
        <f t="shared" si="39"/>
        <v>0</v>
      </c>
    </row>
    <row r="796" spans="1:23" s="1" customFormat="1" ht="12.75" x14ac:dyDescent="0.2">
      <c r="A796" s="27" t="s">
        <v>1119</v>
      </c>
      <c r="B796" s="28">
        <v>16925</v>
      </c>
      <c r="C796" s="28">
        <v>16925</v>
      </c>
      <c r="D796" s="29" t="s">
        <v>315</v>
      </c>
      <c r="E796" s="19"/>
      <c r="F796" s="20">
        <f t="shared" si="37"/>
        <v>0</v>
      </c>
      <c r="V796" s="1">
        <f t="shared" si="38"/>
        <v>0</v>
      </c>
      <c r="W796" s="1">
        <f t="shared" si="39"/>
        <v>0</v>
      </c>
    </row>
    <row r="797" spans="1:23" s="1" customFormat="1" ht="12.75" x14ac:dyDescent="0.2">
      <c r="A797" s="27" t="s">
        <v>2830</v>
      </c>
      <c r="B797" s="28">
        <v>24650</v>
      </c>
      <c r="C797" s="28">
        <v>24650</v>
      </c>
      <c r="D797" s="29" t="s">
        <v>59</v>
      </c>
      <c r="E797" s="19"/>
      <c r="F797" s="20">
        <f t="shared" si="37"/>
        <v>0</v>
      </c>
      <c r="V797" s="1">
        <f t="shared" si="38"/>
        <v>0</v>
      </c>
      <c r="W797" s="1">
        <f t="shared" si="39"/>
        <v>0</v>
      </c>
    </row>
    <row r="798" spans="1:23" s="1" customFormat="1" ht="12.75" x14ac:dyDescent="0.2">
      <c r="A798" s="27" t="s">
        <v>2831</v>
      </c>
      <c r="B798" s="28">
        <v>36500</v>
      </c>
      <c r="C798" s="28">
        <v>35405</v>
      </c>
      <c r="D798" s="29" t="s">
        <v>59</v>
      </c>
      <c r="E798" s="19"/>
      <c r="F798" s="20">
        <f t="shared" ref="F798:F861" si="40">IFERROR(E798*B798,"Введите число")</f>
        <v>0</v>
      </c>
      <c r="V798" s="1">
        <f t="shared" si="38"/>
        <v>0</v>
      </c>
      <c r="W798" s="1">
        <f t="shared" si="39"/>
        <v>0</v>
      </c>
    </row>
    <row r="799" spans="1:23" s="1" customFormat="1" ht="12.75" x14ac:dyDescent="0.2">
      <c r="A799" s="27" t="s">
        <v>1159</v>
      </c>
      <c r="B799" s="28">
        <v>20500</v>
      </c>
      <c r="C799" s="28">
        <v>19885</v>
      </c>
      <c r="D799" s="29" t="s">
        <v>16</v>
      </c>
      <c r="E799" s="19"/>
      <c r="F799" s="20">
        <f t="shared" si="40"/>
        <v>0</v>
      </c>
      <c r="V799" s="1">
        <f t="shared" si="38"/>
        <v>0</v>
      </c>
      <c r="W799" s="1">
        <f t="shared" si="39"/>
        <v>0</v>
      </c>
    </row>
    <row r="800" spans="1:23" s="1" customFormat="1" ht="12.75" x14ac:dyDescent="0.2">
      <c r="A800" s="27" t="s">
        <v>3669</v>
      </c>
      <c r="B800" s="28">
        <v>7700</v>
      </c>
      <c r="C800" s="28">
        <v>7469</v>
      </c>
      <c r="D800" s="29" t="s">
        <v>16</v>
      </c>
      <c r="E800" s="19"/>
      <c r="F800" s="20">
        <f t="shared" si="40"/>
        <v>0</v>
      </c>
      <c r="V800" s="1">
        <f t="shared" si="38"/>
        <v>0</v>
      </c>
      <c r="W800" s="1">
        <f t="shared" si="39"/>
        <v>0</v>
      </c>
    </row>
    <row r="801" spans="1:23" s="1" customFormat="1" ht="12.75" x14ac:dyDescent="0.2">
      <c r="A801" s="27" t="s">
        <v>997</v>
      </c>
      <c r="B801" s="28">
        <v>135600</v>
      </c>
      <c r="C801" s="28">
        <v>135600</v>
      </c>
      <c r="D801" s="29" t="s">
        <v>61</v>
      </c>
      <c r="E801" s="19"/>
      <c r="F801" s="20">
        <f t="shared" si="40"/>
        <v>0</v>
      </c>
      <c r="V801" s="1">
        <f t="shared" si="38"/>
        <v>0</v>
      </c>
      <c r="W801" s="1">
        <f t="shared" si="39"/>
        <v>0</v>
      </c>
    </row>
    <row r="802" spans="1:23" s="1" customFormat="1" ht="12.75" x14ac:dyDescent="0.2">
      <c r="A802" s="27" t="s">
        <v>3160</v>
      </c>
      <c r="B802" s="28">
        <v>42950</v>
      </c>
      <c r="C802" s="28">
        <v>42950</v>
      </c>
      <c r="D802" s="29" t="s">
        <v>1197</v>
      </c>
      <c r="E802" s="19"/>
      <c r="F802" s="20">
        <f t="shared" si="40"/>
        <v>0</v>
      </c>
      <c r="V802" s="1">
        <f t="shared" si="38"/>
        <v>0</v>
      </c>
      <c r="W802" s="1">
        <f t="shared" si="39"/>
        <v>0</v>
      </c>
    </row>
    <row r="803" spans="1:23" s="1" customFormat="1" ht="12.75" x14ac:dyDescent="0.2">
      <c r="A803" s="27" t="s">
        <v>2462</v>
      </c>
      <c r="B803" s="28">
        <v>218500</v>
      </c>
      <c r="C803" s="28">
        <v>218500</v>
      </c>
      <c r="D803" s="29" t="s">
        <v>478</v>
      </c>
      <c r="E803" s="19"/>
      <c r="F803" s="20">
        <f t="shared" si="40"/>
        <v>0</v>
      </c>
      <c r="V803" s="1">
        <f t="shared" si="38"/>
        <v>0</v>
      </c>
      <c r="W803" s="1">
        <f t="shared" si="39"/>
        <v>0</v>
      </c>
    </row>
    <row r="804" spans="1:23" s="1" customFormat="1" ht="12.75" x14ac:dyDescent="0.2">
      <c r="A804" s="27" t="s">
        <v>1893</v>
      </c>
      <c r="B804" s="28">
        <v>98700</v>
      </c>
      <c r="C804" s="28">
        <v>98700</v>
      </c>
      <c r="D804" s="29" t="s">
        <v>478</v>
      </c>
      <c r="E804" s="19"/>
      <c r="F804" s="20">
        <f t="shared" si="40"/>
        <v>0</v>
      </c>
      <c r="V804" s="1">
        <f t="shared" si="38"/>
        <v>0</v>
      </c>
      <c r="W804" s="1">
        <f t="shared" si="39"/>
        <v>0</v>
      </c>
    </row>
    <row r="805" spans="1:23" s="1" customFormat="1" ht="12.75" x14ac:dyDescent="0.2">
      <c r="A805" s="27" t="s">
        <v>960</v>
      </c>
      <c r="B805" s="28">
        <v>177900</v>
      </c>
      <c r="C805" s="28">
        <v>177900</v>
      </c>
      <c r="D805" s="29" t="s">
        <v>478</v>
      </c>
      <c r="E805" s="19"/>
      <c r="F805" s="20">
        <f t="shared" si="40"/>
        <v>0</v>
      </c>
      <c r="V805" s="1">
        <f t="shared" si="38"/>
        <v>0</v>
      </c>
      <c r="W805" s="1">
        <f t="shared" si="39"/>
        <v>0</v>
      </c>
    </row>
    <row r="806" spans="1:23" s="1" customFormat="1" ht="12.75" x14ac:dyDescent="0.2">
      <c r="A806" s="27" t="s">
        <v>2832</v>
      </c>
      <c r="B806" s="28">
        <v>33600</v>
      </c>
      <c r="C806" s="28">
        <v>32592</v>
      </c>
      <c r="D806" s="29" t="s">
        <v>301</v>
      </c>
      <c r="E806" s="19"/>
      <c r="F806" s="20">
        <f t="shared" si="40"/>
        <v>0</v>
      </c>
      <c r="V806" s="1">
        <f t="shared" si="38"/>
        <v>0</v>
      </c>
      <c r="W806" s="1">
        <f t="shared" si="39"/>
        <v>0</v>
      </c>
    </row>
    <row r="807" spans="1:23" s="1" customFormat="1" ht="12.75" x14ac:dyDescent="0.2">
      <c r="A807" s="27" t="s">
        <v>903</v>
      </c>
      <c r="B807" s="28">
        <v>44500</v>
      </c>
      <c r="C807" s="28">
        <v>44500</v>
      </c>
      <c r="D807" s="29" t="s">
        <v>40</v>
      </c>
      <c r="E807" s="19"/>
      <c r="F807" s="20">
        <f t="shared" si="40"/>
        <v>0</v>
      </c>
      <c r="V807" s="1">
        <f t="shared" si="38"/>
        <v>0</v>
      </c>
      <c r="W807" s="1">
        <f t="shared" si="39"/>
        <v>0</v>
      </c>
    </row>
    <row r="808" spans="1:23" s="1" customFormat="1" ht="12.75" x14ac:dyDescent="0.2">
      <c r="A808" s="27" t="s">
        <v>904</v>
      </c>
      <c r="B808" s="28">
        <v>71200</v>
      </c>
      <c r="C808" s="28">
        <v>71200</v>
      </c>
      <c r="D808" s="29" t="s">
        <v>40</v>
      </c>
      <c r="E808" s="19"/>
      <c r="F808" s="20">
        <f t="shared" si="40"/>
        <v>0</v>
      </c>
      <c r="V808" s="1">
        <f t="shared" si="38"/>
        <v>0</v>
      </c>
      <c r="W808" s="1">
        <f t="shared" si="39"/>
        <v>0</v>
      </c>
    </row>
    <row r="809" spans="1:23" s="1" customFormat="1" ht="12.75" x14ac:dyDescent="0.2">
      <c r="A809" s="27" t="s">
        <v>905</v>
      </c>
      <c r="B809" s="28">
        <v>44500</v>
      </c>
      <c r="C809" s="28">
        <v>44500</v>
      </c>
      <c r="D809" s="29" t="s">
        <v>40</v>
      </c>
      <c r="E809" s="19"/>
      <c r="F809" s="20">
        <f t="shared" si="40"/>
        <v>0</v>
      </c>
      <c r="V809" s="1">
        <f t="shared" si="38"/>
        <v>0</v>
      </c>
      <c r="W809" s="1">
        <f t="shared" si="39"/>
        <v>0</v>
      </c>
    </row>
    <row r="810" spans="1:23" s="14" customFormat="1" ht="11.25" customHeight="1" x14ac:dyDescent="0.2">
      <c r="A810" s="27" t="s">
        <v>2095</v>
      </c>
      <c r="B810" s="28">
        <v>289800</v>
      </c>
      <c r="C810" s="28">
        <v>289800</v>
      </c>
      <c r="D810" s="29" t="s">
        <v>59</v>
      </c>
      <c r="E810" s="19"/>
      <c r="F810" s="20">
        <f t="shared" si="40"/>
        <v>0</v>
      </c>
      <c r="V810" s="1">
        <f t="shared" si="38"/>
        <v>0</v>
      </c>
      <c r="W810" s="1">
        <f t="shared" si="39"/>
        <v>0</v>
      </c>
    </row>
    <row r="811" spans="1:23" s="1" customFormat="1" ht="11.25" customHeight="1" x14ac:dyDescent="0.2">
      <c r="A811" s="27" t="s">
        <v>2463</v>
      </c>
      <c r="B811" s="28">
        <v>95550</v>
      </c>
      <c r="C811" s="28">
        <v>95550</v>
      </c>
      <c r="D811" s="29" t="s">
        <v>61</v>
      </c>
      <c r="E811" s="19"/>
      <c r="F811" s="20">
        <f t="shared" si="40"/>
        <v>0</v>
      </c>
      <c r="V811" s="1">
        <f t="shared" si="38"/>
        <v>0</v>
      </c>
      <c r="W811" s="1">
        <f t="shared" si="39"/>
        <v>0</v>
      </c>
    </row>
    <row r="812" spans="1:23" s="1" customFormat="1" ht="12.75" x14ac:dyDescent="0.2">
      <c r="A812" s="27" t="s">
        <v>1399</v>
      </c>
      <c r="B812" s="28">
        <v>95400</v>
      </c>
      <c r="C812" s="28">
        <v>95400</v>
      </c>
      <c r="D812" s="29" t="s">
        <v>61</v>
      </c>
      <c r="E812" s="19"/>
      <c r="F812" s="20">
        <f t="shared" si="40"/>
        <v>0</v>
      </c>
      <c r="V812" s="1">
        <f t="shared" si="38"/>
        <v>0</v>
      </c>
      <c r="W812" s="1">
        <f t="shared" si="39"/>
        <v>0</v>
      </c>
    </row>
    <row r="813" spans="1:23" s="1" customFormat="1" ht="12.75" x14ac:dyDescent="0.2">
      <c r="A813" s="27" t="s">
        <v>1062</v>
      </c>
      <c r="B813" s="28">
        <v>7150</v>
      </c>
      <c r="C813" s="28">
        <v>6935.5</v>
      </c>
      <c r="D813" s="29" t="s">
        <v>1058</v>
      </c>
      <c r="E813" s="19"/>
      <c r="F813" s="20">
        <f t="shared" si="40"/>
        <v>0</v>
      </c>
      <c r="V813" s="1">
        <f t="shared" si="38"/>
        <v>0</v>
      </c>
      <c r="W813" s="1">
        <f t="shared" si="39"/>
        <v>0</v>
      </c>
    </row>
    <row r="814" spans="1:23" s="1" customFormat="1" ht="12.75" x14ac:dyDescent="0.2">
      <c r="A814" s="27" t="s">
        <v>331</v>
      </c>
      <c r="B814" s="28">
        <v>33450</v>
      </c>
      <c r="C814" s="28">
        <v>32446.5</v>
      </c>
      <c r="D814" s="29" t="s">
        <v>3</v>
      </c>
      <c r="E814" s="19"/>
      <c r="F814" s="20">
        <f t="shared" si="40"/>
        <v>0</v>
      </c>
      <c r="V814" s="1">
        <f t="shared" si="38"/>
        <v>0</v>
      </c>
      <c r="W814" s="1">
        <f t="shared" si="39"/>
        <v>0</v>
      </c>
    </row>
    <row r="815" spans="1:23" s="1" customFormat="1" ht="12.75" x14ac:dyDescent="0.2">
      <c r="A815" s="27" t="s">
        <v>2150</v>
      </c>
      <c r="B815" s="28">
        <v>52900</v>
      </c>
      <c r="C815" s="28">
        <v>51313</v>
      </c>
      <c r="D815" s="29" t="s">
        <v>170</v>
      </c>
      <c r="E815" s="19"/>
      <c r="F815" s="20">
        <f t="shared" si="40"/>
        <v>0</v>
      </c>
      <c r="V815" s="1">
        <f t="shared" si="38"/>
        <v>0</v>
      </c>
      <c r="W815" s="1">
        <f t="shared" si="39"/>
        <v>0</v>
      </c>
    </row>
    <row r="816" spans="1:23" s="1" customFormat="1" ht="12.75" x14ac:dyDescent="0.2">
      <c r="A816" s="27" t="s">
        <v>2750</v>
      </c>
      <c r="B816" s="28">
        <v>108000</v>
      </c>
      <c r="C816" s="28">
        <v>104760</v>
      </c>
      <c r="D816" s="29" t="s">
        <v>170</v>
      </c>
      <c r="E816" s="19"/>
      <c r="F816" s="20">
        <f t="shared" si="40"/>
        <v>0</v>
      </c>
      <c r="V816" s="1">
        <f t="shared" si="38"/>
        <v>0</v>
      </c>
      <c r="W816" s="1">
        <f t="shared" si="39"/>
        <v>0</v>
      </c>
    </row>
    <row r="817" spans="1:23" s="1" customFormat="1" ht="12.75" x14ac:dyDescent="0.2">
      <c r="A817" s="27" t="s">
        <v>530</v>
      </c>
      <c r="B817" s="28">
        <v>3425</v>
      </c>
      <c r="C817" s="28">
        <v>3322.25</v>
      </c>
      <c r="D817" s="29" t="s">
        <v>158</v>
      </c>
      <c r="E817" s="19"/>
      <c r="F817" s="20">
        <f t="shared" si="40"/>
        <v>0</v>
      </c>
      <c r="V817" s="1">
        <f t="shared" si="38"/>
        <v>0</v>
      </c>
      <c r="W817" s="1">
        <f t="shared" si="39"/>
        <v>0</v>
      </c>
    </row>
    <row r="818" spans="1:23" s="1" customFormat="1" ht="12.75" x14ac:dyDescent="0.2">
      <c r="A818" s="27" t="s">
        <v>166</v>
      </c>
      <c r="B818" s="28">
        <v>59950</v>
      </c>
      <c r="C818" s="28">
        <v>58151.5</v>
      </c>
      <c r="D818" s="29" t="s">
        <v>60</v>
      </c>
      <c r="E818" s="19"/>
      <c r="F818" s="20">
        <f t="shared" si="40"/>
        <v>0</v>
      </c>
      <c r="V818" s="1">
        <f t="shared" si="38"/>
        <v>0</v>
      </c>
      <c r="W818" s="1">
        <f t="shared" si="39"/>
        <v>0</v>
      </c>
    </row>
    <row r="819" spans="1:23" s="1" customFormat="1" ht="12.75" x14ac:dyDescent="0.2">
      <c r="A819" s="27" t="s">
        <v>3670</v>
      </c>
      <c r="B819" s="28">
        <v>17400</v>
      </c>
      <c r="C819" s="28">
        <v>16878</v>
      </c>
      <c r="D819" s="29" t="s">
        <v>16</v>
      </c>
      <c r="E819" s="19"/>
      <c r="F819" s="20">
        <f t="shared" si="40"/>
        <v>0</v>
      </c>
      <c r="V819" s="1">
        <f t="shared" si="38"/>
        <v>0</v>
      </c>
      <c r="W819" s="1">
        <f t="shared" si="39"/>
        <v>0</v>
      </c>
    </row>
    <row r="820" spans="1:23" s="1" customFormat="1" ht="12.75" x14ac:dyDescent="0.2">
      <c r="A820" s="27" t="s">
        <v>479</v>
      </c>
      <c r="B820" s="28">
        <v>40600</v>
      </c>
      <c r="C820" s="28">
        <v>40600</v>
      </c>
      <c r="D820" s="29" t="s">
        <v>315</v>
      </c>
      <c r="E820" s="19"/>
      <c r="F820" s="20">
        <f t="shared" si="40"/>
        <v>0</v>
      </c>
      <c r="V820" s="1">
        <f t="shared" si="38"/>
        <v>0</v>
      </c>
      <c r="W820" s="1">
        <f t="shared" si="39"/>
        <v>0</v>
      </c>
    </row>
    <row r="821" spans="1:23" s="1" customFormat="1" ht="12.75" x14ac:dyDescent="0.2">
      <c r="A821" s="27" t="s">
        <v>1990</v>
      </c>
      <c r="B821" s="28">
        <v>52900</v>
      </c>
      <c r="C821" s="28">
        <v>51313</v>
      </c>
      <c r="D821" s="29" t="s">
        <v>70</v>
      </c>
      <c r="E821" s="19"/>
      <c r="F821" s="20">
        <f t="shared" si="40"/>
        <v>0</v>
      </c>
      <c r="V821" s="1">
        <f t="shared" si="38"/>
        <v>0</v>
      </c>
      <c r="W821" s="1">
        <f t="shared" si="39"/>
        <v>0</v>
      </c>
    </row>
    <row r="822" spans="1:23" s="1" customFormat="1" ht="12.75" x14ac:dyDescent="0.2">
      <c r="A822" s="27" t="s">
        <v>3671</v>
      </c>
      <c r="B822" s="28">
        <v>12950</v>
      </c>
      <c r="C822" s="28">
        <v>12561.5</v>
      </c>
      <c r="D822" s="29" t="s">
        <v>84</v>
      </c>
      <c r="E822" s="19"/>
      <c r="F822" s="20">
        <f t="shared" si="40"/>
        <v>0</v>
      </c>
      <c r="V822" s="1">
        <f t="shared" si="38"/>
        <v>0</v>
      </c>
      <c r="W822" s="1">
        <f t="shared" si="39"/>
        <v>0</v>
      </c>
    </row>
    <row r="823" spans="1:23" s="1" customFormat="1" ht="12.75" x14ac:dyDescent="0.2">
      <c r="A823" s="27" t="s">
        <v>2343</v>
      </c>
      <c r="B823" s="28">
        <v>42200</v>
      </c>
      <c r="C823" s="28">
        <v>40934</v>
      </c>
      <c r="D823" s="29" t="s">
        <v>77</v>
      </c>
      <c r="E823" s="19"/>
      <c r="F823" s="20">
        <f t="shared" si="40"/>
        <v>0</v>
      </c>
      <c r="V823" s="1">
        <f t="shared" si="38"/>
        <v>0</v>
      </c>
      <c r="W823" s="1">
        <f t="shared" si="39"/>
        <v>0</v>
      </c>
    </row>
    <row r="824" spans="1:23" s="1" customFormat="1" ht="12.75" x14ac:dyDescent="0.2">
      <c r="A824" s="27" t="s">
        <v>397</v>
      </c>
      <c r="B824" s="28">
        <v>13900</v>
      </c>
      <c r="C824" s="28">
        <v>13900</v>
      </c>
      <c r="D824" s="29" t="s">
        <v>7</v>
      </c>
      <c r="E824" s="19"/>
      <c r="F824" s="20">
        <f t="shared" si="40"/>
        <v>0</v>
      </c>
      <c r="V824" s="1">
        <f t="shared" si="38"/>
        <v>0</v>
      </c>
      <c r="W824" s="1">
        <f t="shared" si="39"/>
        <v>0</v>
      </c>
    </row>
    <row r="825" spans="1:23" s="1" customFormat="1" ht="12.75" x14ac:dyDescent="0.2">
      <c r="A825" s="27" t="s">
        <v>1043</v>
      </c>
      <c r="B825" s="28">
        <v>22200</v>
      </c>
      <c r="C825" s="28">
        <v>21534</v>
      </c>
      <c r="D825" s="29" t="s">
        <v>239</v>
      </c>
      <c r="E825" s="19"/>
      <c r="F825" s="20">
        <f t="shared" si="40"/>
        <v>0</v>
      </c>
      <c r="V825" s="1">
        <f t="shared" si="38"/>
        <v>0</v>
      </c>
      <c r="W825" s="1">
        <f t="shared" si="39"/>
        <v>0</v>
      </c>
    </row>
    <row r="826" spans="1:23" s="1" customFormat="1" ht="12.75" x14ac:dyDescent="0.2">
      <c r="A826" s="27" t="s">
        <v>2296</v>
      </c>
      <c r="B826" s="28">
        <v>19450</v>
      </c>
      <c r="C826" s="28">
        <v>18866.5</v>
      </c>
      <c r="D826" s="29" t="s">
        <v>239</v>
      </c>
      <c r="E826" s="19"/>
      <c r="F826" s="20">
        <f t="shared" si="40"/>
        <v>0</v>
      </c>
      <c r="V826" s="1">
        <f t="shared" si="38"/>
        <v>0</v>
      </c>
      <c r="W826" s="1">
        <f t="shared" si="39"/>
        <v>0</v>
      </c>
    </row>
    <row r="827" spans="1:23" s="1" customFormat="1" ht="12.75" x14ac:dyDescent="0.2">
      <c r="A827" s="27" t="s">
        <v>3523</v>
      </c>
      <c r="B827" s="28">
        <v>34550</v>
      </c>
      <c r="C827" s="28">
        <v>33513.5</v>
      </c>
      <c r="D827" s="29" t="s">
        <v>64</v>
      </c>
      <c r="E827" s="19"/>
      <c r="F827" s="20">
        <f t="shared" si="40"/>
        <v>0</v>
      </c>
      <c r="V827" s="1">
        <f t="shared" si="38"/>
        <v>0</v>
      </c>
      <c r="W827" s="1">
        <f t="shared" si="39"/>
        <v>0</v>
      </c>
    </row>
    <row r="828" spans="1:23" s="1" customFormat="1" ht="12.75" x14ac:dyDescent="0.2">
      <c r="A828" s="27" t="s">
        <v>1134</v>
      </c>
      <c r="B828" s="28">
        <v>7600</v>
      </c>
      <c r="C828" s="28">
        <v>7372</v>
      </c>
      <c r="D828" s="29" t="s">
        <v>11</v>
      </c>
      <c r="E828" s="19"/>
      <c r="F828" s="20">
        <f t="shared" si="40"/>
        <v>0</v>
      </c>
      <c r="V828" s="1">
        <f t="shared" si="38"/>
        <v>0</v>
      </c>
      <c r="W828" s="1">
        <f t="shared" si="39"/>
        <v>0</v>
      </c>
    </row>
    <row r="829" spans="1:23" s="1" customFormat="1" ht="12.75" x14ac:dyDescent="0.2">
      <c r="A829" s="27" t="s">
        <v>772</v>
      </c>
      <c r="B829" s="28">
        <v>19950</v>
      </c>
      <c r="C829" s="28">
        <v>19351.5</v>
      </c>
      <c r="D829" s="29" t="s">
        <v>11</v>
      </c>
      <c r="E829" s="19"/>
      <c r="F829" s="20">
        <f t="shared" si="40"/>
        <v>0</v>
      </c>
      <c r="V829" s="1">
        <f t="shared" si="38"/>
        <v>0</v>
      </c>
      <c r="W829" s="1">
        <f t="shared" si="39"/>
        <v>0</v>
      </c>
    </row>
    <row r="830" spans="1:23" s="1" customFormat="1" ht="12.75" x14ac:dyDescent="0.2">
      <c r="A830" s="27" t="s">
        <v>3127</v>
      </c>
      <c r="B830" s="28">
        <v>23850</v>
      </c>
      <c r="C830" s="28">
        <v>23134.5</v>
      </c>
      <c r="D830" s="29" t="s">
        <v>44</v>
      </c>
      <c r="E830" s="19"/>
      <c r="F830" s="20">
        <f t="shared" si="40"/>
        <v>0</v>
      </c>
      <c r="V830" s="1">
        <f t="shared" si="38"/>
        <v>0</v>
      </c>
      <c r="W830" s="1">
        <f t="shared" si="39"/>
        <v>0</v>
      </c>
    </row>
    <row r="831" spans="1:23" s="1" customFormat="1" ht="12.75" x14ac:dyDescent="0.2">
      <c r="A831" s="27" t="s">
        <v>3128</v>
      </c>
      <c r="B831" s="28">
        <v>23850</v>
      </c>
      <c r="C831" s="28">
        <v>23134.5</v>
      </c>
      <c r="D831" s="29" t="s">
        <v>44</v>
      </c>
      <c r="E831" s="19"/>
      <c r="F831" s="20">
        <f t="shared" si="40"/>
        <v>0</v>
      </c>
      <c r="V831" s="1">
        <f t="shared" si="38"/>
        <v>0</v>
      </c>
      <c r="W831" s="1">
        <f t="shared" si="39"/>
        <v>0</v>
      </c>
    </row>
    <row r="832" spans="1:23" s="1" customFormat="1" ht="12.75" x14ac:dyDescent="0.2">
      <c r="A832" s="27" t="s">
        <v>883</v>
      </c>
      <c r="B832" s="28">
        <v>43750</v>
      </c>
      <c r="C832" s="28">
        <v>43750</v>
      </c>
      <c r="D832" s="29" t="s">
        <v>384</v>
      </c>
      <c r="E832" s="19"/>
      <c r="F832" s="20">
        <f t="shared" si="40"/>
        <v>0</v>
      </c>
      <c r="V832" s="1">
        <f t="shared" si="38"/>
        <v>0</v>
      </c>
      <c r="W832" s="1">
        <f t="shared" si="39"/>
        <v>0</v>
      </c>
    </row>
    <row r="833" spans="1:23" s="1" customFormat="1" ht="12.75" x14ac:dyDescent="0.2">
      <c r="A833" s="27" t="s">
        <v>4007</v>
      </c>
      <c r="B833" s="28">
        <v>1800</v>
      </c>
      <c r="C833" s="28">
        <v>1800</v>
      </c>
      <c r="D833" s="29" t="s">
        <v>4008</v>
      </c>
      <c r="E833" s="19"/>
      <c r="F833" s="20">
        <f t="shared" si="40"/>
        <v>0</v>
      </c>
      <c r="V833" s="1">
        <f t="shared" si="38"/>
        <v>0</v>
      </c>
      <c r="W833" s="1">
        <f t="shared" si="39"/>
        <v>0</v>
      </c>
    </row>
    <row r="834" spans="1:23" s="1" customFormat="1" ht="12.75" x14ac:dyDescent="0.2">
      <c r="A834" s="27" t="s">
        <v>4009</v>
      </c>
      <c r="B834" s="28">
        <v>1800</v>
      </c>
      <c r="C834" s="28">
        <v>1800</v>
      </c>
      <c r="D834" s="29" t="s">
        <v>4008</v>
      </c>
      <c r="E834" s="19"/>
      <c r="F834" s="20">
        <f t="shared" si="40"/>
        <v>0</v>
      </c>
      <c r="V834" s="1">
        <f t="shared" si="38"/>
        <v>0</v>
      </c>
      <c r="W834" s="1">
        <f t="shared" si="39"/>
        <v>0</v>
      </c>
    </row>
    <row r="835" spans="1:23" s="1" customFormat="1" ht="12.75" x14ac:dyDescent="0.2">
      <c r="A835" s="27" t="s">
        <v>4010</v>
      </c>
      <c r="B835" s="28">
        <v>1800</v>
      </c>
      <c r="C835" s="28">
        <v>1800</v>
      </c>
      <c r="D835" s="29" t="s">
        <v>4008</v>
      </c>
      <c r="E835" s="19"/>
      <c r="F835" s="20">
        <f t="shared" si="40"/>
        <v>0</v>
      </c>
      <c r="V835" s="1">
        <f t="shared" si="38"/>
        <v>0</v>
      </c>
      <c r="W835" s="1">
        <f t="shared" si="39"/>
        <v>0</v>
      </c>
    </row>
    <row r="836" spans="1:23" s="1" customFormat="1" ht="12.75" x14ac:dyDescent="0.2">
      <c r="A836" s="27" t="s">
        <v>4011</v>
      </c>
      <c r="B836" s="28">
        <v>1800</v>
      </c>
      <c r="C836" s="28">
        <v>1800</v>
      </c>
      <c r="D836" s="29" t="s">
        <v>4008</v>
      </c>
      <c r="E836" s="19"/>
      <c r="F836" s="20">
        <f t="shared" si="40"/>
        <v>0</v>
      </c>
      <c r="V836" s="1">
        <f t="shared" si="38"/>
        <v>0</v>
      </c>
      <c r="W836" s="1">
        <f t="shared" si="39"/>
        <v>0</v>
      </c>
    </row>
    <row r="837" spans="1:23" s="1" customFormat="1" ht="12.75" x14ac:dyDescent="0.2">
      <c r="A837" s="27" t="s">
        <v>4012</v>
      </c>
      <c r="B837" s="28">
        <v>1800</v>
      </c>
      <c r="C837" s="28">
        <v>1800</v>
      </c>
      <c r="D837" s="29" t="s">
        <v>4008</v>
      </c>
      <c r="E837" s="19"/>
      <c r="F837" s="20">
        <f t="shared" si="40"/>
        <v>0</v>
      </c>
      <c r="V837" s="1">
        <f t="shared" si="38"/>
        <v>0</v>
      </c>
      <c r="W837" s="1">
        <f t="shared" si="39"/>
        <v>0</v>
      </c>
    </row>
    <row r="838" spans="1:23" s="1" customFormat="1" ht="12.75" x14ac:dyDescent="0.2">
      <c r="A838" s="27" t="s">
        <v>1050</v>
      </c>
      <c r="B838" s="28">
        <v>40450</v>
      </c>
      <c r="C838" s="28">
        <v>40450</v>
      </c>
      <c r="D838" s="29" t="s">
        <v>3</v>
      </c>
      <c r="E838" s="19"/>
      <c r="F838" s="20">
        <f t="shared" si="40"/>
        <v>0</v>
      </c>
      <c r="V838" s="1">
        <f t="shared" ref="V838:V901" si="41">C838*E838</f>
        <v>0</v>
      </c>
      <c r="W838" s="1">
        <f t="shared" si="39"/>
        <v>0</v>
      </c>
    </row>
    <row r="839" spans="1:23" s="1" customFormat="1" ht="12.75" x14ac:dyDescent="0.2">
      <c r="A839" s="27" t="s">
        <v>4013</v>
      </c>
      <c r="B839" s="28">
        <v>61350</v>
      </c>
      <c r="C839" s="28">
        <v>61350</v>
      </c>
      <c r="D839" s="29" t="s">
        <v>344</v>
      </c>
      <c r="E839" s="19"/>
      <c r="F839" s="20">
        <f t="shared" si="40"/>
        <v>0</v>
      </c>
      <c r="V839" s="1">
        <f t="shared" si="41"/>
        <v>0</v>
      </c>
      <c r="W839" s="1">
        <f t="shared" si="39"/>
        <v>0</v>
      </c>
    </row>
    <row r="840" spans="1:23" s="1" customFormat="1" ht="12.75" x14ac:dyDescent="0.2">
      <c r="A840" s="27" t="s">
        <v>1416</v>
      </c>
      <c r="B840" s="28">
        <v>54000</v>
      </c>
      <c r="C840" s="28">
        <v>52380</v>
      </c>
      <c r="D840" s="29" t="s">
        <v>3</v>
      </c>
      <c r="E840" s="19"/>
      <c r="F840" s="20">
        <f t="shared" si="40"/>
        <v>0</v>
      </c>
      <c r="V840" s="1">
        <f t="shared" si="41"/>
        <v>0</v>
      </c>
      <c r="W840" s="1">
        <f t="shared" si="39"/>
        <v>0</v>
      </c>
    </row>
    <row r="841" spans="1:23" s="1" customFormat="1" ht="12.75" x14ac:dyDescent="0.2">
      <c r="A841" s="27" t="s">
        <v>1417</v>
      </c>
      <c r="B841" s="28">
        <v>54000</v>
      </c>
      <c r="C841" s="28">
        <v>52380</v>
      </c>
      <c r="D841" s="29" t="s">
        <v>3</v>
      </c>
      <c r="E841" s="19"/>
      <c r="F841" s="20">
        <f t="shared" si="40"/>
        <v>0</v>
      </c>
      <c r="V841" s="1">
        <f t="shared" si="41"/>
        <v>0</v>
      </c>
      <c r="W841" s="1">
        <f t="shared" si="39"/>
        <v>0</v>
      </c>
    </row>
    <row r="842" spans="1:23" s="1" customFormat="1" ht="12.75" x14ac:dyDescent="0.2">
      <c r="A842" s="27" t="s">
        <v>251</v>
      </c>
      <c r="B842" s="28">
        <v>40950</v>
      </c>
      <c r="C842" s="28">
        <v>39721.5</v>
      </c>
      <c r="D842" s="29" t="s">
        <v>230</v>
      </c>
      <c r="E842" s="19"/>
      <c r="F842" s="20">
        <f t="shared" si="40"/>
        <v>0</v>
      </c>
      <c r="V842" s="1">
        <f t="shared" si="41"/>
        <v>0</v>
      </c>
      <c r="W842" s="1">
        <f t="shared" ref="W842:W905" si="42">IF(E842&gt;0,1,0)</f>
        <v>0</v>
      </c>
    </row>
    <row r="843" spans="1:23" s="1" customFormat="1" ht="12.75" x14ac:dyDescent="0.2">
      <c r="A843" s="27" t="s">
        <v>2580</v>
      </c>
      <c r="B843" s="28">
        <v>37800</v>
      </c>
      <c r="C843" s="28">
        <v>36666</v>
      </c>
      <c r="D843" s="29" t="s">
        <v>3</v>
      </c>
      <c r="E843" s="19"/>
      <c r="F843" s="20">
        <f t="shared" si="40"/>
        <v>0</v>
      </c>
      <c r="V843" s="1">
        <f t="shared" si="41"/>
        <v>0</v>
      </c>
      <c r="W843" s="1">
        <f t="shared" si="42"/>
        <v>0</v>
      </c>
    </row>
    <row r="844" spans="1:23" s="1" customFormat="1" ht="12.75" x14ac:dyDescent="0.2">
      <c r="A844" s="27" t="s">
        <v>398</v>
      </c>
      <c r="B844" s="28">
        <v>23750</v>
      </c>
      <c r="C844" s="28">
        <v>23037.5</v>
      </c>
      <c r="D844" s="29" t="s">
        <v>427</v>
      </c>
      <c r="E844" s="19"/>
      <c r="F844" s="20">
        <f t="shared" si="40"/>
        <v>0</v>
      </c>
      <c r="V844" s="1">
        <f t="shared" si="41"/>
        <v>0</v>
      </c>
      <c r="W844" s="1">
        <f t="shared" si="42"/>
        <v>0</v>
      </c>
    </row>
    <row r="845" spans="1:23" s="1" customFormat="1" ht="12.75" x14ac:dyDescent="0.2">
      <c r="A845" s="27" t="s">
        <v>1135</v>
      </c>
      <c r="B845" s="28">
        <v>37800</v>
      </c>
      <c r="C845" s="28">
        <v>36666</v>
      </c>
      <c r="D845" s="29" t="s">
        <v>1132</v>
      </c>
      <c r="E845" s="19"/>
      <c r="F845" s="20">
        <f t="shared" si="40"/>
        <v>0</v>
      </c>
      <c r="V845" s="1">
        <f t="shared" si="41"/>
        <v>0</v>
      </c>
      <c r="W845" s="1">
        <f t="shared" si="42"/>
        <v>0</v>
      </c>
    </row>
    <row r="846" spans="1:23" s="1" customFormat="1" ht="12.75" x14ac:dyDescent="0.2">
      <c r="A846" s="27" t="s">
        <v>1559</v>
      </c>
      <c r="B846" s="28">
        <v>83800</v>
      </c>
      <c r="C846" s="28">
        <v>81286</v>
      </c>
      <c r="D846" s="29" t="s">
        <v>300</v>
      </c>
      <c r="E846" s="19"/>
      <c r="F846" s="20">
        <f t="shared" si="40"/>
        <v>0</v>
      </c>
      <c r="V846" s="1">
        <f t="shared" si="41"/>
        <v>0</v>
      </c>
      <c r="W846" s="1">
        <f t="shared" si="42"/>
        <v>0</v>
      </c>
    </row>
    <row r="847" spans="1:23" s="1" customFormat="1" ht="12.75" x14ac:dyDescent="0.2">
      <c r="A847" s="27" t="s">
        <v>3672</v>
      </c>
      <c r="B847" s="28">
        <v>86200</v>
      </c>
      <c r="C847" s="28">
        <v>83614</v>
      </c>
      <c r="D847" s="29" t="s">
        <v>300</v>
      </c>
      <c r="E847" s="19"/>
      <c r="F847" s="20">
        <f t="shared" si="40"/>
        <v>0</v>
      </c>
      <c r="V847" s="1">
        <f t="shared" si="41"/>
        <v>0</v>
      </c>
      <c r="W847" s="1">
        <f t="shared" si="42"/>
        <v>0</v>
      </c>
    </row>
    <row r="848" spans="1:23" s="1" customFormat="1" ht="12.75" x14ac:dyDescent="0.2">
      <c r="A848" s="27" t="s">
        <v>1433</v>
      </c>
      <c r="B848" s="28">
        <v>103800</v>
      </c>
      <c r="C848" s="28">
        <v>100686</v>
      </c>
      <c r="D848" s="29" t="s">
        <v>300</v>
      </c>
      <c r="E848" s="19"/>
      <c r="F848" s="20">
        <f t="shared" si="40"/>
        <v>0</v>
      </c>
      <c r="V848" s="1">
        <f t="shared" si="41"/>
        <v>0</v>
      </c>
      <c r="W848" s="1">
        <f t="shared" si="42"/>
        <v>0</v>
      </c>
    </row>
    <row r="849" spans="1:23" s="1" customFormat="1" ht="12.75" x14ac:dyDescent="0.2">
      <c r="A849" s="27" t="s">
        <v>1222</v>
      </c>
      <c r="B849" s="28">
        <v>48600</v>
      </c>
      <c r="C849" s="28">
        <v>47142</v>
      </c>
      <c r="D849" s="29" t="s">
        <v>50</v>
      </c>
      <c r="E849" s="19"/>
      <c r="F849" s="20">
        <f t="shared" si="40"/>
        <v>0</v>
      </c>
      <c r="V849" s="1">
        <f t="shared" si="41"/>
        <v>0</v>
      </c>
      <c r="W849" s="1">
        <f t="shared" si="42"/>
        <v>0</v>
      </c>
    </row>
    <row r="850" spans="1:23" s="1" customFormat="1" ht="12.75" x14ac:dyDescent="0.2">
      <c r="A850" s="27" t="s">
        <v>4014</v>
      </c>
      <c r="B850" s="28">
        <v>59400</v>
      </c>
      <c r="C850" s="28">
        <v>59400</v>
      </c>
      <c r="D850" s="29" t="s">
        <v>542</v>
      </c>
      <c r="E850" s="19"/>
      <c r="F850" s="20">
        <f t="shared" si="40"/>
        <v>0</v>
      </c>
      <c r="V850" s="1">
        <f t="shared" si="41"/>
        <v>0</v>
      </c>
      <c r="W850" s="1">
        <f t="shared" si="42"/>
        <v>0</v>
      </c>
    </row>
    <row r="851" spans="1:23" s="1" customFormat="1" ht="12.75" x14ac:dyDescent="0.2">
      <c r="A851" s="27" t="s">
        <v>3257</v>
      </c>
      <c r="B851" s="28">
        <v>55100</v>
      </c>
      <c r="C851" s="28">
        <v>55100</v>
      </c>
      <c r="D851" s="29" t="s">
        <v>12</v>
      </c>
      <c r="E851" s="19"/>
      <c r="F851" s="20">
        <f t="shared" si="40"/>
        <v>0</v>
      </c>
      <c r="V851" s="1">
        <f t="shared" si="41"/>
        <v>0</v>
      </c>
      <c r="W851" s="1">
        <f t="shared" si="42"/>
        <v>0</v>
      </c>
    </row>
    <row r="852" spans="1:23" s="1" customFormat="1" ht="12.75" x14ac:dyDescent="0.2">
      <c r="A852" s="27" t="s">
        <v>3258</v>
      </c>
      <c r="B852" s="28">
        <v>30700</v>
      </c>
      <c r="C852" s="28">
        <v>29779</v>
      </c>
      <c r="D852" s="29" t="s">
        <v>317</v>
      </c>
      <c r="E852" s="19"/>
      <c r="F852" s="20">
        <f t="shared" si="40"/>
        <v>0</v>
      </c>
      <c r="V852" s="1">
        <f t="shared" si="41"/>
        <v>0</v>
      </c>
      <c r="W852" s="1">
        <f t="shared" si="42"/>
        <v>0</v>
      </c>
    </row>
    <row r="853" spans="1:23" s="1" customFormat="1" ht="12.75" x14ac:dyDescent="0.2">
      <c r="A853" s="27" t="s">
        <v>1560</v>
      </c>
      <c r="B853" s="28">
        <v>88700</v>
      </c>
      <c r="C853" s="28">
        <v>86039</v>
      </c>
      <c r="D853" s="29" t="s">
        <v>11</v>
      </c>
      <c r="E853" s="19"/>
      <c r="F853" s="20">
        <f t="shared" si="40"/>
        <v>0</v>
      </c>
      <c r="V853" s="1">
        <f t="shared" si="41"/>
        <v>0</v>
      </c>
      <c r="W853" s="1">
        <f t="shared" si="42"/>
        <v>0</v>
      </c>
    </row>
    <row r="854" spans="1:23" s="1" customFormat="1" ht="12.75" x14ac:dyDescent="0.2">
      <c r="A854" s="27" t="s">
        <v>2833</v>
      </c>
      <c r="B854" s="28">
        <v>414500</v>
      </c>
      <c r="C854" s="28">
        <v>414500</v>
      </c>
      <c r="D854" s="29" t="s">
        <v>63</v>
      </c>
      <c r="E854" s="19"/>
      <c r="F854" s="20">
        <f t="shared" si="40"/>
        <v>0</v>
      </c>
      <c r="V854" s="1">
        <f t="shared" si="41"/>
        <v>0</v>
      </c>
      <c r="W854" s="1">
        <f t="shared" si="42"/>
        <v>0</v>
      </c>
    </row>
    <row r="855" spans="1:23" s="1" customFormat="1" ht="11.25" customHeight="1" x14ac:dyDescent="0.2">
      <c r="A855" s="27" t="s">
        <v>842</v>
      </c>
      <c r="B855" s="28">
        <v>49700</v>
      </c>
      <c r="C855" s="28">
        <v>48209</v>
      </c>
      <c r="D855" s="29" t="s">
        <v>3</v>
      </c>
      <c r="E855" s="19"/>
      <c r="F855" s="20">
        <f t="shared" si="40"/>
        <v>0</v>
      </c>
      <c r="V855" s="1">
        <f t="shared" si="41"/>
        <v>0</v>
      </c>
      <c r="W855" s="1">
        <f t="shared" si="42"/>
        <v>0</v>
      </c>
    </row>
    <row r="856" spans="1:23" s="1" customFormat="1" ht="11.25" customHeight="1" x14ac:dyDescent="0.2">
      <c r="A856" s="27" t="s">
        <v>231</v>
      </c>
      <c r="B856" s="28">
        <v>48600</v>
      </c>
      <c r="C856" s="28">
        <v>47142</v>
      </c>
      <c r="D856" s="29" t="s">
        <v>230</v>
      </c>
      <c r="E856" s="19"/>
      <c r="F856" s="20">
        <f t="shared" si="40"/>
        <v>0</v>
      </c>
      <c r="V856" s="1">
        <f t="shared" si="41"/>
        <v>0</v>
      </c>
      <c r="W856" s="1">
        <f t="shared" si="42"/>
        <v>0</v>
      </c>
    </row>
    <row r="857" spans="1:23" s="1" customFormat="1" ht="11.25" customHeight="1" x14ac:dyDescent="0.2">
      <c r="A857" s="27" t="s">
        <v>876</v>
      </c>
      <c r="B857" s="28">
        <v>29200</v>
      </c>
      <c r="C857" s="28">
        <v>28324</v>
      </c>
      <c r="D857" s="29" t="s">
        <v>3</v>
      </c>
      <c r="E857" s="19"/>
      <c r="F857" s="20">
        <f t="shared" si="40"/>
        <v>0</v>
      </c>
      <c r="V857" s="1">
        <f t="shared" si="41"/>
        <v>0</v>
      </c>
      <c r="W857" s="1">
        <f t="shared" si="42"/>
        <v>0</v>
      </c>
    </row>
    <row r="858" spans="1:23" s="1" customFormat="1" ht="12.75" x14ac:dyDescent="0.2">
      <c r="A858" s="27" t="s">
        <v>3673</v>
      </c>
      <c r="B858" s="28">
        <v>33800</v>
      </c>
      <c r="C858" s="28">
        <v>32786</v>
      </c>
      <c r="D858" s="29" t="s">
        <v>7</v>
      </c>
      <c r="E858" s="19"/>
      <c r="F858" s="20">
        <f t="shared" si="40"/>
        <v>0</v>
      </c>
      <c r="V858" s="1">
        <f t="shared" si="41"/>
        <v>0</v>
      </c>
      <c r="W858" s="1">
        <f t="shared" si="42"/>
        <v>0</v>
      </c>
    </row>
    <row r="859" spans="1:23" s="1" customFormat="1" ht="12.75" x14ac:dyDescent="0.2">
      <c r="A859" s="27" t="s">
        <v>1424</v>
      </c>
      <c r="B859" s="28">
        <v>88400</v>
      </c>
      <c r="C859" s="28">
        <v>88400</v>
      </c>
      <c r="D859" s="29" t="s">
        <v>8</v>
      </c>
      <c r="E859" s="19"/>
      <c r="F859" s="20">
        <f t="shared" si="40"/>
        <v>0</v>
      </c>
      <c r="V859" s="1">
        <f t="shared" si="41"/>
        <v>0</v>
      </c>
      <c r="W859" s="1">
        <f t="shared" si="42"/>
        <v>0</v>
      </c>
    </row>
    <row r="860" spans="1:23" s="1" customFormat="1" ht="12.75" x14ac:dyDescent="0.2">
      <c r="A860" s="27" t="s">
        <v>878</v>
      </c>
      <c r="B860" s="28">
        <v>113400</v>
      </c>
      <c r="C860" s="28">
        <v>109998</v>
      </c>
      <c r="D860" s="29" t="s">
        <v>3</v>
      </c>
      <c r="E860" s="19"/>
      <c r="F860" s="20">
        <f t="shared" si="40"/>
        <v>0</v>
      </c>
      <c r="V860" s="1">
        <f t="shared" si="41"/>
        <v>0</v>
      </c>
      <c r="W860" s="1">
        <f t="shared" si="42"/>
        <v>0</v>
      </c>
    </row>
    <row r="861" spans="1:23" s="1" customFormat="1" ht="12.75" x14ac:dyDescent="0.2">
      <c r="A861" s="27" t="s">
        <v>984</v>
      </c>
      <c r="B861" s="28">
        <v>34600</v>
      </c>
      <c r="C861" s="28">
        <v>33562</v>
      </c>
      <c r="D861" s="29" t="s">
        <v>452</v>
      </c>
      <c r="E861" s="19"/>
      <c r="F861" s="20">
        <f t="shared" si="40"/>
        <v>0</v>
      </c>
      <c r="V861" s="1">
        <f t="shared" si="41"/>
        <v>0</v>
      </c>
      <c r="W861" s="1">
        <f t="shared" si="42"/>
        <v>0</v>
      </c>
    </row>
    <row r="862" spans="1:23" s="1" customFormat="1" ht="12.75" x14ac:dyDescent="0.2">
      <c r="A862" s="27" t="s">
        <v>459</v>
      </c>
      <c r="B862" s="28">
        <v>116400</v>
      </c>
      <c r="C862" s="28">
        <v>112908</v>
      </c>
      <c r="D862" s="29" t="s">
        <v>460</v>
      </c>
      <c r="E862" s="19"/>
      <c r="F862" s="20">
        <f t="shared" ref="F862:F925" si="43">IFERROR(E862*B862,"Введите число")</f>
        <v>0</v>
      </c>
      <c r="V862" s="1">
        <f t="shared" si="41"/>
        <v>0</v>
      </c>
      <c r="W862" s="1">
        <f t="shared" si="42"/>
        <v>0</v>
      </c>
    </row>
    <row r="863" spans="1:23" s="1" customFormat="1" ht="12.75" x14ac:dyDescent="0.2">
      <c r="A863" s="27" t="s">
        <v>332</v>
      </c>
      <c r="B863" s="28">
        <v>130700</v>
      </c>
      <c r="C863" s="28">
        <v>126779</v>
      </c>
      <c r="D863" s="29" t="s">
        <v>11</v>
      </c>
      <c r="E863" s="19"/>
      <c r="F863" s="20">
        <f t="shared" si="43"/>
        <v>0</v>
      </c>
      <c r="V863" s="1">
        <f t="shared" si="41"/>
        <v>0</v>
      </c>
      <c r="W863" s="1">
        <f t="shared" si="42"/>
        <v>0</v>
      </c>
    </row>
    <row r="864" spans="1:23" s="1" customFormat="1" ht="12.75" x14ac:dyDescent="0.2">
      <c r="A864" s="27" t="s">
        <v>1418</v>
      </c>
      <c r="B864" s="28">
        <v>48600</v>
      </c>
      <c r="C864" s="28">
        <v>47142</v>
      </c>
      <c r="D864" s="29" t="s">
        <v>3</v>
      </c>
      <c r="E864" s="19"/>
      <c r="F864" s="20">
        <f t="shared" si="43"/>
        <v>0</v>
      </c>
      <c r="V864" s="1">
        <f t="shared" si="41"/>
        <v>0</v>
      </c>
      <c r="W864" s="1">
        <f t="shared" si="42"/>
        <v>0</v>
      </c>
    </row>
    <row r="865" spans="1:23" s="1" customFormat="1" ht="12.75" x14ac:dyDescent="0.2">
      <c r="A865" s="27" t="s">
        <v>3558</v>
      </c>
      <c r="B865" s="28">
        <v>134500</v>
      </c>
      <c r="C865" s="28">
        <v>130465</v>
      </c>
      <c r="D865" s="29" t="s">
        <v>38</v>
      </c>
      <c r="E865" s="19"/>
      <c r="F865" s="20">
        <f t="shared" si="43"/>
        <v>0</v>
      </c>
      <c r="V865" s="1">
        <f t="shared" si="41"/>
        <v>0</v>
      </c>
      <c r="W865" s="1">
        <f t="shared" si="42"/>
        <v>0</v>
      </c>
    </row>
    <row r="866" spans="1:23" s="1" customFormat="1" ht="12.75" x14ac:dyDescent="0.2">
      <c r="A866" s="27" t="s">
        <v>4015</v>
      </c>
      <c r="B866" s="28">
        <v>333900</v>
      </c>
      <c r="C866" s="28">
        <v>333900</v>
      </c>
      <c r="D866" s="29" t="s">
        <v>75</v>
      </c>
      <c r="E866" s="19"/>
      <c r="F866" s="20">
        <f t="shared" si="43"/>
        <v>0</v>
      </c>
      <c r="V866" s="1">
        <f t="shared" si="41"/>
        <v>0</v>
      </c>
      <c r="W866" s="1">
        <f t="shared" si="42"/>
        <v>0</v>
      </c>
    </row>
    <row r="867" spans="1:23" s="1" customFormat="1" ht="12.75" x14ac:dyDescent="0.2">
      <c r="A867" s="27" t="s">
        <v>1991</v>
      </c>
      <c r="B867" s="28">
        <v>42950</v>
      </c>
      <c r="C867" s="28">
        <v>41661.5</v>
      </c>
      <c r="D867" s="29" t="s">
        <v>9</v>
      </c>
      <c r="E867" s="19"/>
      <c r="F867" s="20">
        <f t="shared" si="43"/>
        <v>0</v>
      </c>
      <c r="V867" s="1">
        <f t="shared" si="41"/>
        <v>0</v>
      </c>
      <c r="W867" s="1">
        <f t="shared" si="42"/>
        <v>0</v>
      </c>
    </row>
    <row r="868" spans="1:23" s="1" customFormat="1" ht="12.75" x14ac:dyDescent="0.2">
      <c r="A868" s="27" t="s">
        <v>168</v>
      </c>
      <c r="B868" s="28">
        <v>49550</v>
      </c>
      <c r="C868" s="28">
        <v>48063.5</v>
      </c>
      <c r="D868" s="29" t="s">
        <v>65</v>
      </c>
      <c r="E868" s="19"/>
      <c r="F868" s="20">
        <f t="shared" si="43"/>
        <v>0</v>
      </c>
      <c r="V868" s="1">
        <f t="shared" si="41"/>
        <v>0</v>
      </c>
      <c r="W868" s="1">
        <f t="shared" si="42"/>
        <v>0</v>
      </c>
    </row>
    <row r="869" spans="1:23" s="1" customFormat="1" ht="12.75" x14ac:dyDescent="0.2">
      <c r="A869" s="27" t="s">
        <v>2344</v>
      </c>
      <c r="B869" s="28">
        <v>34750</v>
      </c>
      <c r="C869" s="28">
        <v>33707.5</v>
      </c>
      <c r="D869" s="29" t="s">
        <v>43</v>
      </c>
      <c r="E869" s="19"/>
      <c r="F869" s="20">
        <f t="shared" si="43"/>
        <v>0</v>
      </c>
      <c r="V869" s="1">
        <f t="shared" si="41"/>
        <v>0</v>
      </c>
      <c r="W869" s="1">
        <f t="shared" si="42"/>
        <v>0</v>
      </c>
    </row>
    <row r="870" spans="1:23" s="1" customFormat="1" ht="12.75" x14ac:dyDescent="0.2">
      <c r="A870" s="27" t="s">
        <v>3674</v>
      </c>
      <c r="B870" s="28">
        <v>25450</v>
      </c>
      <c r="C870" s="28">
        <v>24686.5</v>
      </c>
      <c r="D870" s="29" t="s">
        <v>10</v>
      </c>
      <c r="E870" s="19"/>
      <c r="F870" s="20">
        <f t="shared" si="43"/>
        <v>0</v>
      </c>
      <c r="V870" s="1">
        <f t="shared" si="41"/>
        <v>0</v>
      </c>
      <c r="W870" s="1">
        <f t="shared" si="42"/>
        <v>0</v>
      </c>
    </row>
    <row r="871" spans="1:23" s="1" customFormat="1" ht="12.75" x14ac:dyDescent="0.2">
      <c r="A871" s="27" t="s">
        <v>2709</v>
      </c>
      <c r="B871" s="28">
        <v>16950</v>
      </c>
      <c r="C871" s="28">
        <v>16950</v>
      </c>
      <c r="D871" s="29" t="s">
        <v>10</v>
      </c>
      <c r="E871" s="19"/>
      <c r="F871" s="20">
        <f t="shared" si="43"/>
        <v>0</v>
      </c>
      <c r="V871" s="1">
        <f t="shared" si="41"/>
        <v>0</v>
      </c>
      <c r="W871" s="1">
        <f t="shared" si="42"/>
        <v>0</v>
      </c>
    </row>
    <row r="872" spans="1:23" s="1" customFormat="1" ht="12.75" x14ac:dyDescent="0.2">
      <c r="A872" s="27" t="s">
        <v>4016</v>
      </c>
      <c r="B872" s="28">
        <v>36500</v>
      </c>
      <c r="C872" s="28">
        <v>36500</v>
      </c>
      <c r="D872" s="29" t="s">
        <v>10</v>
      </c>
      <c r="E872" s="19"/>
      <c r="F872" s="20">
        <f t="shared" si="43"/>
        <v>0</v>
      </c>
      <c r="V872" s="1">
        <f t="shared" si="41"/>
        <v>0</v>
      </c>
      <c r="W872" s="1">
        <f t="shared" si="42"/>
        <v>0</v>
      </c>
    </row>
    <row r="873" spans="1:23" s="1" customFormat="1" ht="12.75" x14ac:dyDescent="0.2">
      <c r="A873" s="27" t="s">
        <v>961</v>
      </c>
      <c r="B873" s="28">
        <v>33500</v>
      </c>
      <c r="C873" s="28">
        <v>32495</v>
      </c>
      <c r="D873" s="29" t="s">
        <v>10</v>
      </c>
      <c r="E873" s="19"/>
      <c r="F873" s="20">
        <f t="shared" si="43"/>
        <v>0</v>
      </c>
      <c r="V873" s="1">
        <f t="shared" si="41"/>
        <v>0</v>
      </c>
      <c r="W873" s="1">
        <f t="shared" si="42"/>
        <v>0</v>
      </c>
    </row>
    <row r="874" spans="1:23" s="1" customFormat="1" ht="12.75" x14ac:dyDescent="0.2">
      <c r="A874" s="27" t="s">
        <v>1120</v>
      </c>
      <c r="B874" s="28">
        <v>486500</v>
      </c>
      <c r="C874" s="28">
        <v>486500</v>
      </c>
      <c r="D874" s="29" t="s">
        <v>43</v>
      </c>
      <c r="E874" s="19"/>
      <c r="F874" s="20">
        <f t="shared" si="43"/>
        <v>0</v>
      </c>
      <c r="V874" s="1">
        <f t="shared" si="41"/>
        <v>0</v>
      </c>
      <c r="W874" s="1">
        <f t="shared" si="42"/>
        <v>0</v>
      </c>
    </row>
    <row r="875" spans="1:23" s="1" customFormat="1" ht="12.75" x14ac:dyDescent="0.2">
      <c r="A875" s="27" t="s">
        <v>2464</v>
      </c>
      <c r="B875" s="28">
        <v>633400</v>
      </c>
      <c r="C875" s="28">
        <v>633400</v>
      </c>
      <c r="D875" s="29" t="s">
        <v>43</v>
      </c>
      <c r="E875" s="19"/>
      <c r="F875" s="20">
        <f t="shared" si="43"/>
        <v>0</v>
      </c>
      <c r="V875" s="1">
        <f t="shared" si="41"/>
        <v>0</v>
      </c>
      <c r="W875" s="1">
        <f t="shared" si="42"/>
        <v>0</v>
      </c>
    </row>
    <row r="876" spans="1:23" s="1" customFormat="1" ht="12.75" x14ac:dyDescent="0.2">
      <c r="A876" s="27" t="s">
        <v>645</v>
      </c>
      <c r="B876" s="28">
        <v>6100</v>
      </c>
      <c r="C876" s="28">
        <v>6100</v>
      </c>
      <c r="D876" s="29" t="s">
        <v>141</v>
      </c>
      <c r="E876" s="19"/>
      <c r="F876" s="20">
        <f t="shared" si="43"/>
        <v>0</v>
      </c>
      <c r="V876" s="1">
        <f t="shared" si="41"/>
        <v>0</v>
      </c>
      <c r="W876" s="1">
        <f t="shared" si="42"/>
        <v>0</v>
      </c>
    </row>
    <row r="877" spans="1:23" s="1" customFormat="1" ht="12.75" x14ac:dyDescent="0.2">
      <c r="A877" s="27" t="s">
        <v>646</v>
      </c>
      <c r="B877" s="28">
        <v>6050</v>
      </c>
      <c r="C877" s="28">
        <v>6050</v>
      </c>
      <c r="D877" s="29" t="s">
        <v>141</v>
      </c>
      <c r="E877" s="19"/>
      <c r="F877" s="20">
        <f t="shared" si="43"/>
        <v>0</v>
      </c>
      <c r="V877" s="1">
        <f t="shared" si="41"/>
        <v>0</v>
      </c>
      <c r="W877" s="1">
        <f t="shared" si="42"/>
        <v>0</v>
      </c>
    </row>
    <row r="878" spans="1:23" s="1" customFormat="1" ht="12.75" x14ac:dyDescent="0.2">
      <c r="A878" s="27" t="s">
        <v>2834</v>
      </c>
      <c r="B878" s="28">
        <v>55400</v>
      </c>
      <c r="C878" s="28">
        <v>53738</v>
      </c>
      <c r="D878" s="29" t="s">
        <v>60</v>
      </c>
      <c r="E878" s="19"/>
      <c r="F878" s="20">
        <f t="shared" si="43"/>
        <v>0</v>
      </c>
      <c r="V878" s="1">
        <f t="shared" si="41"/>
        <v>0</v>
      </c>
      <c r="W878" s="1">
        <f t="shared" si="42"/>
        <v>0</v>
      </c>
    </row>
    <row r="879" spans="1:23" s="1" customFormat="1" ht="12.75" x14ac:dyDescent="0.2">
      <c r="A879" s="27" t="s">
        <v>1223</v>
      </c>
      <c r="B879" s="28">
        <v>6500</v>
      </c>
      <c r="C879" s="28">
        <v>6305</v>
      </c>
      <c r="D879" s="29" t="s">
        <v>49</v>
      </c>
      <c r="E879" s="19"/>
      <c r="F879" s="20">
        <f t="shared" si="43"/>
        <v>0</v>
      </c>
      <c r="V879" s="1">
        <f t="shared" si="41"/>
        <v>0</v>
      </c>
      <c r="W879" s="1">
        <f t="shared" si="42"/>
        <v>0</v>
      </c>
    </row>
    <row r="880" spans="1:23" s="1" customFormat="1" ht="12.75" x14ac:dyDescent="0.2">
      <c r="A880" s="27" t="s">
        <v>1223</v>
      </c>
      <c r="B880" s="28">
        <v>5400</v>
      </c>
      <c r="C880" s="28">
        <v>5238</v>
      </c>
      <c r="D880" s="29" t="s">
        <v>49</v>
      </c>
      <c r="E880" s="19"/>
      <c r="F880" s="20">
        <f t="shared" si="43"/>
        <v>0</v>
      </c>
      <c r="V880" s="1">
        <f t="shared" si="41"/>
        <v>0</v>
      </c>
      <c r="W880" s="1">
        <f t="shared" si="42"/>
        <v>0</v>
      </c>
    </row>
    <row r="881" spans="1:23" s="1" customFormat="1" ht="12.75" x14ac:dyDescent="0.2">
      <c r="A881" s="27" t="s">
        <v>2345</v>
      </c>
      <c r="B881" s="28">
        <v>6900</v>
      </c>
      <c r="C881" s="28">
        <v>6693</v>
      </c>
      <c r="D881" s="29" t="s">
        <v>70</v>
      </c>
      <c r="E881" s="19"/>
      <c r="F881" s="20">
        <f t="shared" si="43"/>
        <v>0</v>
      </c>
      <c r="V881" s="1">
        <f t="shared" si="41"/>
        <v>0</v>
      </c>
      <c r="W881" s="1">
        <f t="shared" si="42"/>
        <v>0</v>
      </c>
    </row>
    <row r="882" spans="1:23" s="1" customFormat="1" ht="12.75" x14ac:dyDescent="0.2">
      <c r="A882" s="27" t="s">
        <v>2243</v>
      </c>
      <c r="B882" s="28">
        <v>4250</v>
      </c>
      <c r="C882" s="28">
        <v>4250</v>
      </c>
      <c r="D882" s="29" t="s">
        <v>66</v>
      </c>
      <c r="E882" s="19"/>
      <c r="F882" s="20">
        <f t="shared" si="43"/>
        <v>0</v>
      </c>
      <c r="V882" s="1">
        <f t="shared" si="41"/>
        <v>0</v>
      </c>
      <c r="W882" s="1">
        <f t="shared" si="42"/>
        <v>0</v>
      </c>
    </row>
    <row r="883" spans="1:23" s="1" customFormat="1" ht="12.75" x14ac:dyDescent="0.2">
      <c r="A883" s="27" t="s">
        <v>1471</v>
      </c>
      <c r="B883" s="28">
        <v>35900</v>
      </c>
      <c r="C883" s="28">
        <v>35900</v>
      </c>
      <c r="D883" s="29" t="s">
        <v>43</v>
      </c>
      <c r="E883" s="19"/>
      <c r="F883" s="20">
        <f t="shared" si="43"/>
        <v>0</v>
      </c>
      <c r="V883" s="1">
        <f t="shared" si="41"/>
        <v>0</v>
      </c>
      <c r="W883" s="1">
        <f t="shared" si="42"/>
        <v>0</v>
      </c>
    </row>
    <row r="884" spans="1:23" s="1" customFormat="1" ht="12.75" x14ac:dyDescent="0.2">
      <c r="A884" s="27" t="s">
        <v>202</v>
      </c>
      <c r="B884" s="28">
        <v>132950</v>
      </c>
      <c r="C884" s="28">
        <v>128961.5</v>
      </c>
      <c r="D884" s="29" t="s">
        <v>7</v>
      </c>
      <c r="E884" s="19"/>
      <c r="F884" s="20">
        <f t="shared" si="43"/>
        <v>0</v>
      </c>
      <c r="V884" s="1">
        <f t="shared" si="41"/>
        <v>0</v>
      </c>
      <c r="W884" s="1">
        <f t="shared" si="42"/>
        <v>0</v>
      </c>
    </row>
    <row r="885" spans="1:23" s="1" customFormat="1" ht="12.75" x14ac:dyDescent="0.2">
      <c r="A885" s="27" t="s">
        <v>1106</v>
      </c>
      <c r="B885" s="28">
        <v>2750</v>
      </c>
      <c r="C885" s="28">
        <v>2667.5</v>
      </c>
      <c r="D885" s="29" t="s">
        <v>66</v>
      </c>
      <c r="E885" s="19"/>
      <c r="F885" s="20">
        <f t="shared" si="43"/>
        <v>0</v>
      </c>
      <c r="V885" s="1">
        <f t="shared" si="41"/>
        <v>0</v>
      </c>
      <c r="W885" s="1">
        <f t="shared" si="42"/>
        <v>0</v>
      </c>
    </row>
    <row r="886" spans="1:23" s="1" customFormat="1" ht="12.75" x14ac:dyDescent="0.2">
      <c r="A886" s="27" t="s">
        <v>2244</v>
      </c>
      <c r="B886" s="28">
        <v>68950</v>
      </c>
      <c r="C886" s="28">
        <v>68950</v>
      </c>
      <c r="D886" s="29" t="s">
        <v>11</v>
      </c>
      <c r="E886" s="19"/>
      <c r="F886" s="20">
        <f t="shared" si="43"/>
        <v>0</v>
      </c>
      <c r="V886" s="1">
        <f t="shared" si="41"/>
        <v>0</v>
      </c>
      <c r="W886" s="1">
        <f t="shared" si="42"/>
        <v>0</v>
      </c>
    </row>
    <row r="887" spans="1:23" s="1" customFormat="1" ht="12.75" x14ac:dyDescent="0.2">
      <c r="A887" s="27" t="s">
        <v>2346</v>
      </c>
      <c r="B887" s="28">
        <v>75950</v>
      </c>
      <c r="C887" s="28">
        <v>73671.5</v>
      </c>
      <c r="D887" s="29" t="s">
        <v>45</v>
      </c>
      <c r="E887" s="19"/>
      <c r="F887" s="20">
        <f t="shared" si="43"/>
        <v>0</v>
      </c>
      <c r="V887" s="1">
        <f t="shared" si="41"/>
        <v>0</v>
      </c>
      <c r="W887" s="1">
        <f t="shared" si="42"/>
        <v>0</v>
      </c>
    </row>
    <row r="888" spans="1:23" s="1" customFormat="1" ht="12.75" x14ac:dyDescent="0.2">
      <c r="A888" s="27" t="s">
        <v>927</v>
      </c>
      <c r="B888" s="28">
        <v>58350</v>
      </c>
      <c r="C888" s="28">
        <v>56599.5</v>
      </c>
      <c r="D888" s="29" t="s">
        <v>7</v>
      </c>
      <c r="E888" s="19"/>
      <c r="F888" s="20">
        <f t="shared" si="43"/>
        <v>0</v>
      </c>
      <c r="V888" s="1">
        <f t="shared" si="41"/>
        <v>0</v>
      </c>
      <c r="W888" s="1">
        <f t="shared" si="42"/>
        <v>0</v>
      </c>
    </row>
    <row r="889" spans="1:23" s="1" customFormat="1" ht="12.75" x14ac:dyDescent="0.2">
      <c r="A889" s="27" t="s">
        <v>998</v>
      </c>
      <c r="B889" s="28">
        <v>45350</v>
      </c>
      <c r="C889" s="28">
        <v>43989.5</v>
      </c>
      <c r="D889" s="29" t="s">
        <v>52</v>
      </c>
      <c r="E889" s="19"/>
      <c r="F889" s="20">
        <f t="shared" si="43"/>
        <v>0</v>
      </c>
      <c r="V889" s="1">
        <f t="shared" si="41"/>
        <v>0</v>
      </c>
      <c r="W889" s="1">
        <f t="shared" si="42"/>
        <v>0</v>
      </c>
    </row>
    <row r="890" spans="1:23" s="1" customFormat="1" ht="12.75" x14ac:dyDescent="0.2">
      <c r="A890" s="27" t="s">
        <v>1326</v>
      </c>
      <c r="B890" s="28">
        <v>52450</v>
      </c>
      <c r="C890" s="28">
        <v>52450</v>
      </c>
      <c r="D890" s="29" t="s">
        <v>7</v>
      </c>
      <c r="E890" s="19"/>
      <c r="F890" s="20">
        <f t="shared" si="43"/>
        <v>0</v>
      </c>
      <c r="V890" s="1">
        <f t="shared" si="41"/>
        <v>0</v>
      </c>
      <c r="W890" s="1">
        <f t="shared" si="42"/>
        <v>0</v>
      </c>
    </row>
    <row r="891" spans="1:23" s="1" customFormat="1" ht="12.75" x14ac:dyDescent="0.2">
      <c r="A891" s="27" t="s">
        <v>810</v>
      </c>
      <c r="B891" s="28">
        <v>54800</v>
      </c>
      <c r="C891" s="28">
        <v>53156</v>
      </c>
      <c r="D891" s="29" t="s">
        <v>60</v>
      </c>
      <c r="E891" s="19"/>
      <c r="F891" s="20">
        <f t="shared" si="43"/>
        <v>0</v>
      </c>
      <c r="V891" s="1">
        <f t="shared" si="41"/>
        <v>0</v>
      </c>
      <c r="W891" s="1">
        <f t="shared" si="42"/>
        <v>0</v>
      </c>
    </row>
    <row r="892" spans="1:23" s="1" customFormat="1" ht="12.75" x14ac:dyDescent="0.2">
      <c r="A892" s="27" t="s">
        <v>923</v>
      </c>
      <c r="B892" s="28">
        <v>25000</v>
      </c>
      <c r="C892" s="28">
        <v>25000</v>
      </c>
      <c r="D892" s="29" t="s">
        <v>7</v>
      </c>
      <c r="E892" s="19"/>
      <c r="F892" s="20">
        <f t="shared" si="43"/>
        <v>0</v>
      </c>
      <c r="V892" s="1">
        <f t="shared" si="41"/>
        <v>0</v>
      </c>
      <c r="W892" s="1">
        <f t="shared" si="42"/>
        <v>0</v>
      </c>
    </row>
    <row r="893" spans="1:23" s="1" customFormat="1" ht="12.75" x14ac:dyDescent="0.2">
      <c r="A893" s="27" t="s">
        <v>619</v>
      </c>
      <c r="B893" s="28">
        <v>52750</v>
      </c>
      <c r="C893" s="28">
        <v>51167.5</v>
      </c>
      <c r="D893" s="29" t="s">
        <v>133</v>
      </c>
      <c r="E893" s="19"/>
      <c r="F893" s="20">
        <f t="shared" si="43"/>
        <v>0</v>
      </c>
      <c r="V893" s="1">
        <f t="shared" si="41"/>
        <v>0</v>
      </c>
      <c r="W893" s="1">
        <f t="shared" si="42"/>
        <v>0</v>
      </c>
    </row>
    <row r="894" spans="1:23" s="1" customFormat="1" ht="12.75" x14ac:dyDescent="0.2">
      <c r="A894" s="27" t="s">
        <v>1992</v>
      </c>
      <c r="B894" s="28">
        <v>43450</v>
      </c>
      <c r="C894" s="28">
        <v>42146.5</v>
      </c>
      <c r="D894" s="29" t="s">
        <v>3</v>
      </c>
      <c r="E894" s="19"/>
      <c r="F894" s="20">
        <f t="shared" si="43"/>
        <v>0</v>
      </c>
      <c r="V894" s="1">
        <f t="shared" si="41"/>
        <v>0</v>
      </c>
      <c r="W894" s="1">
        <f t="shared" si="42"/>
        <v>0</v>
      </c>
    </row>
    <row r="895" spans="1:23" s="1" customFormat="1" ht="12.75" x14ac:dyDescent="0.2">
      <c r="A895" s="27" t="s">
        <v>3675</v>
      </c>
      <c r="B895" s="28">
        <v>46975</v>
      </c>
      <c r="C895" s="28">
        <v>45565.75</v>
      </c>
      <c r="D895" s="29" t="s">
        <v>1571</v>
      </c>
      <c r="E895" s="19"/>
      <c r="F895" s="20">
        <f t="shared" si="43"/>
        <v>0</v>
      </c>
      <c r="V895" s="1">
        <f t="shared" si="41"/>
        <v>0</v>
      </c>
      <c r="W895" s="1">
        <f t="shared" si="42"/>
        <v>0</v>
      </c>
    </row>
    <row r="896" spans="1:23" s="1" customFormat="1" ht="12.75" x14ac:dyDescent="0.2">
      <c r="A896" s="27" t="s">
        <v>1894</v>
      </c>
      <c r="B896" s="28">
        <v>54700</v>
      </c>
      <c r="C896" s="28">
        <v>54700</v>
      </c>
      <c r="D896" s="29" t="s">
        <v>95</v>
      </c>
      <c r="E896" s="19"/>
      <c r="F896" s="20">
        <f t="shared" si="43"/>
        <v>0</v>
      </c>
      <c r="V896" s="1">
        <f t="shared" si="41"/>
        <v>0</v>
      </c>
      <c r="W896" s="1">
        <f t="shared" si="42"/>
        <v>0</v>
      </c>
    </row>
    <row r="897" spans="1:23" s="1" customFormat="1" ht="12.75" x14ac:dyDescent="0.2">
      <c r="A897" s="27" t="s">
        <v>628</v>
      </c>
      <c r="B897" s="28">
        <v>52400</v>
      </c>
      <c r="C897" s="28">
        <v>50828</v>
      </c>
      <c r="D897" s="29" t="s">
        <v>41</v>
      </c>
      <c r="E897" s="19"/>
      <c r="F897" s="20">
        <f t="shared" si="43"/>
        <v>0</v>
      </c>
      <c r="V897" s="1">
        <f t="shared" si="41"/>
        <v>0</v>
      </c>
      <c r="W897" s="1">
        <f t="shared" si="42"/>
        <v>0</v>
      </c>
    </row>
    <row r="898" spans="1:23" s="1" customFormat="1" ht="12.75" x14ac:dyDescent="0.2">
      <c r="A898" s="27" t="s">
        <v>3676</v>
      </c>
      <c r="B898" s="28">
        <v>69800</v>
      </c>
      <c r="C898" s="28">
        <v>67706</v>
      </c>
      <c r="D898" s="29" t="s">
        <v>45</v>
      </c>
      <c r="E898" s="19"/>
      <c r="F898" s="20">
        <f t="shared" si="43"/>
        <v>0</v>
      </c>
      <c r="V898" s="1">
        <f t="shared" si="41"/>
        <v>0</v>
      </c>
      <c r="W898" s="1">
        <f t="shared" si="42"/>
        <v>0</v>
      </c>
    </row>
    <row r="899" spans="1:23" s="1" customFormat="1" ht="12.75" x14ac:dyDescent="0.2">
      <c r="A899" s="27" t="s">
        <v>2347</v>
      </c>
      <c r="B899" s="28">
        <v>2350</v>
      </c>
      <c r="C899" s="28">
        <v>2279.5</v>
      </c>
      <c r="D899" s="29" t="s">
        <v>158</v>
      </c>
      <c r="E899" s="19"/>
      <c r="F899" s="20">
        <f t="shared" si="43"/>
        <v>0</v>
      </c>
      <c r="V899" s="1">
        <f t="shared" si="41"/>
        <v>0</v>
      </c>
      <c r="W899" s="1">
        <f t="shared" si="42"/>
        <v>0</v>
      </c>
    </row>
    <row r="900" spans="1:23" s="1" customFormat="1" ht="12.75" x14ac:dyDescent="0.2">
      <c r="A900" s="27" t="s">
        <v>234</v>
      </c>
      <c r="B900" s="28">
        <v>69350</v>
      </c>
      <c r="C900" s="28">
        <v>67269.5</v>
      </c>
      <c r="D900" s="29" t="s">
        <v>60</v>
      </c>
      <c r="E900" s="19"/>
      <c r="F900" s="20">
        <f t="shared" si="43"/>
        <v>0</v>
      </c>
      <c r="V900" s="1">
        <f t="shared" si="41"/>
        <v>0</v>
      </c>
      <c r="W900" s="1">
        <f t="shared" si="42"/>
        <v>0</v>
      </c>
    </row>
    <row r="901" spans="1:23" s="1" customFormat="1" ht="12.75" x14ac:dyDescent="0.2">
      <c r="A901" s="27" t="s">
        <v>1597</v>
      </c>
      <c r="B901" s="28">
        <v>16500</v>
      </c>
      <c r="C901" s="28">
        <v>16005</v>
      </c>
      <c r="D901" s="29" t="s">
        <v>303</v>
      </c>
      <c r="E901" s="19"/>
      <c r="F901" s="20">
        <f t="shared" si="43"/>
        <v>0</v>
      </c>
      <c r="V901" s="1">
        <f t="shared" si="41"/>
        <v>0</v>
      </c>
      <c r="W901" s="1">
        <f t="shared" si="42"/>
        <v>0</v>
      </c>
    </row>
    <row r="902" spans="1:23" s="1" customFormat="1" ht="12.75" x14ac:dyDescent="0.2">
      <c r="A902" s="27" t="s">
        <v>1517</v>
      </c>
      <c r="B902" s="28">
        <v>11900</v>
      </c>
      <c r="C902" s="28">
        <v>11543</v>
      </c>
      <c r="D902" s="29" t="s">
        <v>303</v>
      </c>
      <c r="E902" s="19"/>
      <c r="F902" s="20">
        <f t="shared" si="43"/>
        <v>0</v>
      </c>
      <c r="V902" s="1">
        <f t="shared" ref="V902:V965" si="44">C902*E902</f>
        <v>0</v>
      </c>
      <c r="W902" s="1">
        <f t="shared" si="42"/>
        <v>0</v>
      </c>
    </row>
    <row r="903" spans="1:23" s="1" customFormat="1" ht="12.75" x14ac:dyDescent="0.2">
      <c r="A903" s="27" t="s">
        <v>3542</v>
      </c>
      <c r="B903" s="28">
        <v>93500</v>
      </c>
      <c r="C903" s="28">
        <v>93500</v>
      </c>
      <c r="D903" s="29" t="s">
        <v>42</v>
      </c>
      <c r="E903" s="19"/>
      <c r="F903" s="20">
        <f t="shared" si="43"/>
        <v>0</v>
      </c>
      <c r="V903" s="1">
        <f t="shared" si="44"/>
        <v>0</v>
      </c>
      <c r="W903" s="1">
        <f t="shared" si="42"/>
        <v>0</v>
      </c>
    </row>
    <row r="904" spans="1:23" s="1" customFormat="1" ht="12.75" x14ac:dyDescent="0.2">
      <c r="A904" s="27" t="s">
        <v>2151</v>
      </c>
      <c r="B904" s="28">
        <v>140650</v>
      </c>
      <c r="C904" s="28">
        <v>140650</v>
      </c>
      <c r="D904" s="29" t="s">
        <v>67</v>
      </c>
      <c r="E904" s="19"/>
      <c r="F904" s="20">
        <f t="shared" si="43"/>
        <v>0</v>
      </c>
      <c r="V904" s="1">
        <f t="shared" si="44"/>
        <v>0</v>
      </c>
      <c r="W904" s="1">
        <f t="shared" si="42"/>
        <v>0</v>
      </c>
    </row>
    <row r="905" spans="1:23" s="1" customFormat="1" ht="12.75" x14ac:dyDescent="0.2">
      <c r="A905" s="27" t="s">
        <v>1598</v>
      </c>
      <c r="B905" s="28">
        <v>171800</v>
      </c>
      <c r="C905" s="28">
        <v>171800</v>
      </c>
      <c r="D905" s="29" t="s">
        <v>67</v>
      </c>
      <c r="E905" s="19"/>
      <c r="F905" s="20">
        <f t="shared" si="43"/>
        <v>0</v>
      </c>
      <c r="V905" s="1">
        <f t="shared" si="44"/>
        <v>0</v>
      </c>
      <c r="W905" s="1">
        <f t="shared" si="42"/>
        <v>0</v>
      </c>
    </row>
    <row r="906" spans="1:23" s="1" customFormat="1" ht="12.75" x14ac:dyDescent="0.2">
      <c r="A906" s="27" t="s">
        <v>1434</v>
      </c>
      <c r="B906" s="28">
        <v>8500</v>
      </c>
      <c r="C906" s="28">
        <v>8245</v>
      </c>
      <c r="D906" s="29" t="s">
        <v>10</v>
      </c>
      <c r="E906" s="19"/>
      <c r="F906" s="20">
        <f t="shared" si="43"/>
        <v>0</v>
      </c>
      <c r="V906" s="1">
        <f t="shared" si="44"/>
        <v>0</v>
      </c>
      <c r="W906" s="1">
        <f t="shared" ref="W906:W969" si="45">IF(E906&gt;0,1,0)</f>
        <v>0</v>
      </c>
    </row>
    <row r="907" spans="1:23" s="1" customFormat="1" ht="12.75" x14ac:dyDescent="0.2">
      <c r="A907" s="27" t="s">
        <v>3161</v>
      </c>
      <c r="B907" s="28">
        <v>153650</v>
      </c>
      <c r="C907" s="28">
        <v>153650</v>
      </c>
      <c r="D907" s="29" t="s">
        <v>1197</v>
      </c>
      <c r="E907" s="19"/>
      <c r="F907" s="20">
        <f t="shared" si="43"/>
        <v>0</v>
      </c>
      <c r="V907" s="1">
        <f t="shared" si="44"/>
        <v>0</v>
      </c>
      <c r="W907" s="1">
        <f t="shared" si="45"/>
        <v>0</v>
      </c>
    </row>
    <row r="908" spans="1:23" s="1" customFormat="1" ht="12.75" x14ac:dyDescent="0.2">
      <c r="A908" s="27" t="s">
        <v>1160</v>
      </c>
      <c r="B908" s="28">
        <v>11650</v>
      </c>
      <c r="C908" s="28">
        <v>11650</v>
      </c>
      <c r="D908" s="29" t="s">
        <v>24</v>
      </c>
      <c r="E908" s="19"/>
      <c r="F908" s="20">
        <f t="shared" si="43"/>
        <v>0</v>
      </c>
      <c r="V908" s="1">
        <f t="shared" si="44"/>
        <v>0</v>
      </c>
      <c r="W908" s="1">
        <f t="shared" si="45"/>
        <v>0</v>
      </c>
    </row>
    <row r="909" spans="1:23" s="1" customFormat="1" ht="12.75" x14ac:dyDescent="0.2">
      <c r="A909" s="27" t="s">
        <v>3677</v>
      </c>
      <c r="B909" s="28">
        <v>11300</v>
      </c>
      <c r="C909" s="28">
        <v>10961</v>
      </c>
      <c r="D909" s="29" t="s">
        <v>16</v>
      </c>
      <c r="E909" s="19"/>
      <c r="F909" s="20">
        <f t="shared" si="43"/>
        <v>0</v>
      </c>
      <c r="V909" s="1">
        <f t="shared" si="44"/>
        <v>0</v>
      </c>
      <c r="W909" s="1">
        <f t="shared" si="45"/>
        <v>0</v>
      </c>
    </row>
    <row r="910" spans="1:23" s="1" customFormat="1" ht="12.75" x14ac:dyDescent="0.2">
      <c r="A910" s="27" t="s">
        <v>1494</v>
      </c>
      <c r="B910" s="28">
        <v>27000</v>
      </c>
      <c r="C910" s="28">
        <v>26190</v>
      </c>
      <c r="D910" s="29" t="s">
        <v>3</v>
      </c>
      <c r="E910" s="19"/>
      <c r="F910" s="20">
        <f t="shared" si="43"/>
        <v>0</v>
      </c>
      <c r="V910" s="1">
        <f t="shared" si="44"/>
        <v>0</v>
      </c>
      <c r="W910" s="1">
        <f t="shared" si="45"/>
        <v>0</v>
      </c>
    </row>
    <row r="911" spans="1:23" s="1" customFormat="1" ht="12.75" x14ac:dyDescent="0.2">
      <c r="A911" s="27" t="s">
        <v>1495</v>
      </c>
      <c r="B911" s="28">
        <v>92700</v>
      </c>
      <c r="C911" s="28">
        <v>92700</v>
      </c>
      <c r="D911" s="29" t="s">
        <v>96</v>
      </c>
      <c r="E911" s="19"/>
      <c r="F911" s="20">
        <f t="shared" si="43"/>
        <v>0</v>
      </c>
      <c r="V911" s="1">
        <f t="shared" si="44"/>
        <v>0</v>
      </c>
      <c r="W911" s="1">
        <f t="shared" si="45"/>
        <v>0</v>
      </c>
    </row>
    <row r="912" spans="1:23" s="1" customFormat="1" ht="12.75" x14ac:dyDescent="0.2">
      <c r="A912" s="27" t="s">
        <v>3524</v>
      </c>
      <c r="B912" s="28">
        <v>39950</v>
      </c>
      <c r="C912" s="28">
        <v>38751.5</v>
      </c>
      <c r="D912" s="29" t="s">
        <v>3</v>
      </c>
      <c r="E912" s="19"/>
      <c r="F912" s="20">
        <f t="shared" si="43"/>
        <v>0</v>
      </c>
      <c r="V912" s="1">
        <f t="shared" si="44"/>
        <v>0</v>
      </c>
      <c r="W912" s="1">
        <f t="shared" si="45"/>
        <v>0</v>
      </c>
    </row>
    <row r="913" spans="1:23" s="1" customFormat="1" ht="12.75" x14ac:dyDescent="0.2">
      <c r="A913" s="27" t="s">
        <v>4017</v>
      </c>
      <c r="B913" s="28">
        <v>4450</v>
      </c>
      <c r="C913" s="28">
        <v>4450</v>
      </c>
      <c r="D913" s="29" t="s">
        <v>40</v>
      </c>
      <c r="E913" s="19"/>
      <c r="F913" s="20">
        <f t="shared" si="43"/>
        <v>0</v>
      </c>
      <c r="V913" s="1">
        <f t="shared" si="44"/>
        <v>0</v>
      </c>
      <c r="W913" s="1">
        <f t="shared" si="45"/>
        <v>0</v>
      </c>
    </row>
    <row r="914" spans="1:23" s="1" customFormat="1" ht="12.75" x14ac:dyDescent="0.2">
      <c r="A914" s="27" t="s">
        <v>4018</v>
      </c>
      <c r="B914" s="28">
        <v>2780</v>
      </c>
      <c r="C914" s="28">
        <v>2780</v>
      </c>
      <c r="D914" s="29" t="s">
        <v>40</v>
      </c>
      <c r="E914" s="19"/>
      <c r="F914" s="20">
        <f t="shared" si="43"/>
        <v>0</v>
      </c>
      <c r="V914" s="1">
        <f t="shared" si="44"/>
        <v>0</v>
      </c>
      <c r="W914" s="1">
        <f t="shared" si="45"/>
        <v>0</v>
      </c>
    </row>
    <row r="915" spans="1:23" s="1" customFormat="1" ht="12.75" x14ac:dyDescent="0.2">
      <c r="A915" s="27" t="s">
        <v>2835</v>
      </c>
      <c r="B915" s="28">
        <v>10200</v>
      </c>
      <c r="C915" s="28">
        <v>9894</v>
      </c>
      <c r="D915" s="29" t="s">
        <v>70</v>
      </c>
      <c r="E915" s="19"/>
      <c r="F915" s="20">
        <f t="shared" si="43"/>
        <v>0</v>
      </c>
      <c r="V915" s="1">
        <f t="shared" si="44"/>
        <v>0</v>
      </c>
      <c r="W915" s="1">
        <f t="shared" si="45"/>
        <v>0</v>
      </c>
    </row>
    <row r="916" spans="1:23" s="1" customFormat="1" ht="12.75" x14ac:dyDescent="0.2">
      <c r="A916" s="27" t="s">
        <v>4019</v>
      </c>
      <c r="B916" s="28">
        <v>4090</v>
      </c>
      <c r="C916" s="28">
        <v>4090</v>
      </c>
      <c r="D916" s="29" t="s">
        <v>40</v>
      </c>
      <c r="E916" s="19"/>
      <c r="F916" s="20">
        <f t="shared" si="43"/>
        <v>0</v>
      </c>
      <c r="V916" s="1">
        <f t="shared" si="44"/>
        <v>0</v>
      </c>
      <c r="W916" s="1">
        <f t="shared" si="45"/>
        <v>0</v>
      </c>
    </row>
    <row r="917" spans="1:23" s="1" customFormat="1" ht="12.75" x14ac:dyDescent="0.2">
      <c r="A917" s="27" t="s">
        <v>3678</v>
      </c>
      <c r="B917" s="28">
        <v>3075</v>
      </c>
      <c r="C917" s="28">
        <v>2982.75</v>
      </c>
      <c r="D917" s="29" t="s">
        <v>259</v>
      </c>
      <c r="E917" s="19"/>
      <c r="F917" s="20">
        <f t="shared" si="43"/>
        <v>0</v>
      </c>
      <c r="V917" s="1">
        <f t="shared" si="44"/>
        <v>0</v>
      </c>
      <c r="W917" s="1">
        <f t="shared" si="45"/>
        <v>0</v>
      </c>
    </row>
    <row r="918" spans="1:23" s="1" customFormat="1" ht="12.75" x14ac:dyDescent="0.2">
      <c r="A918" s="27" t="s">
        <v>1676</v>
      </c>
      <c r="B918" s="28">
        <v>2150</v>
      </c>
      <c r="C918" s="28">
        <v>2085.5</v>
      </c>
      <c r="D918" s="29" t="s">
        <v>158</v>
      </c>
      <c r="E918" s="19"/>
      <c r="F918" s="20">
        <f t="shared" si="43"/>
        <v>0</v>
      </c>
      <c r="V918" s="1">
        <f t="shared" si="44"/>
        <v>0</v>
      </c>
      <c r="W918" s="1">
        <f t="shared" si="45"/>
        <v>0</v>
      </c>
    </row>
    <row r="919" spans="1:23" s="1" customFormat="1" ht="12.75" x14ac:dyDescent="0.2">
      <c r="A919" s="27" t="s">
        <v>1295</v>
      </c>
      <c r="B919" s="28">
        <v>100600</v>
      </c>
      <c r="C919" s="28">
        <v>97582</v>
      </c>
      <c r="D919" s="29" t="s">
        <v>300</v>
      </c>
      <c r="E919" s="19"/>
      <c r="F919" s="20">
        <f t="shared" si="43"/>
        <v>0</v>
      </c>
      <c r="V919" s="1">
        <f t="shared" si="44"/>
        <v>0</v>
      </c>
      <c r="W919" s="1">
        <f t="shared" si="45"/>
        <v>0</v>
      </c>
    </row>
    <row r="920" spans="1:23" s="1" customFormat="1" ht="12.75" x14ac:dyDescent="0.2">
      <c r="A920" s="27" t="s">
        <v>3259</v>
      </c>
      <c r="B920" s="28">
        <v>212900</v>
      </c>
      <c r="C920" s="28">
        <v>206513</v>
      </c>
      <c r="D920" s="29" t="s">
        <v>300</v>
      </c>
      <c r="E920" s="19"/>
      <c r="F920" s="20">
        <f t="shared" si="43"/>
        <v>0</v>
      </c>
      <c r="V920" s="1">
        <f t="shared" si="44"/>
        <v>0</v>
      </c>
      <c r="W920" s="1">
        <f t="shared" si="45"/>
        <v>0</v>
      </c>
    </row>
    <row r="921" spans="1:23" s="1" customFormat="1" ht="12.75" x14ac:dyDescent="0.2">
      <c r="A921" s="27" t="s">
        <v>1993</v>
      </c>
      <c r="B921" s="28">
        <v>23100</v>
      </c>
      <c r="C921" s="28">
        <v>22407</v>
      </c>
      <c r="D921" s="29" t="s">
        <v>7</v>
      </c>
      <c r="E921" s="19"/>
      <c r="F921" s="20">
        <f t="shared" si="43"/>
        <v>0</v>
      </c>
      <c r="V921" s="1">
        <f t="shared" si="44"/>
        <v>0</v>
      </c>
      <c r="W921" s="1">
        <f t="shared" si="45"/>
        <v>0</v>
      </c>
    </row>
    <row r="922" spans="1:23" s="1" customFormat="1" ht="12.75" x14ac:dyDescent="0.2">
      <c r="A922" s="27" t="s">
        <v>290</v>
      </c>
      <c r="B922" s="28">
        <v>37500</v>
      </c>
      <c r="C922" s="28">
        <v>36375</v>
      </c>
      <c r="D922" s="29" t="s">
        <v>3</v>
      </c>
      <c r="E922" s="19"/>
      <c r="F922" s="20">
        <f t="shared" si="43"/>
        <v>0</v>
      </c>
      <c r="V922" s="1">
        <f t="shared" si="44"/>
        <v>0</v>
      </c>
      <c r="W922" s="1">
        <f t="shared" si="45"/>
        <v>0</v>
      </c>
    </row>
    <row r="923" spans="1:23" s="1" customFormat="1" ht="12.75" x14ac:dyDescent="0.2">
      <c r="A923" s="27" t="s">
        <v>1633</v>
      </c>
      <c r="B923" s="28">
        <v>305050</v>
      </c>
      <c r="C923" s="28">
        <v>305050</v>
      </c>
      <c r="D923" s="29" t="s">
        <v>344</v>
      </c>
      <c r="E923" s="19"/>
      <c r="F923" s="20">
        <f t="shared" si="43"/>
        <v>0</v>
      </c>
      <c r="V923" s="1">
        <f t="shared" si="44"/>
        <v>0</v>
      </c>
      <c r="W923" s="1">
        <f t="shared" si="45"/>
        <v>0</v>
      </c>
    </row>
    <row r="924" spans="1:23" s="1" customFormat="1" ht="12.75" x14ac:dyDescent="0.2">
      <c r="A924" s="27" t="s">
        <v>4020</v>
      </c>
      <c r="B924" s="28">
        <v>2135</v>
      </c>
      <c r="C924" s="28">
        <v>2135</v>
      </c>
      <c r="D924" s="29" t="s">
        <v>40</v>
      </c>
      <c r="E924" s="19"/>
      <c r="F924" s="20">
        <f t="shared" si="43"/>
        <v>0</v>
      </c>
      <c r="V924" s="1">
        <f t="shared" si="44"/>
        <v>0</v>
      </c>
      <c r="W924" s="1">
        <f t="shared" si="45"/>
        <v>0</v>
      </c>
    </row>
    <row r="925" spans="1:23" s="1" customFormat="1" ht="12.75" x14ac:dyDescent="0.2">
      <c r="A925" s="27" t="s">
        <v>4021</v>
      </c>
      <c r="B925" s="28">
        <v>2310</v>
      </c>
      <c r="C925" s="28">
        <v>2310</v>
      </c>
      <c r="D925" s="29" t="s">
        <v>40</v>
      </c>
      <c r="E925" s="19"/>
      <c r="F925" s="20">
        <f t="shared" si="43"/>
        <v>0</v>
      </c>
      <c r="V925" s="1">
        <f t="shared" si="44"/>
        <v>0</v>
      </c>
      <c r="W925" s="1">
        <f t="shared" si="45"/>
        <v>0</v>
      </c>
    </row>
    <row r="926" spans="1:23" s="1" customFormat="1" ht="12.75" x14ac:dyDescent="0.2">
      <c r="A926" s="27" t="s">
        <v>2710</v>
      </c>
      <c r="B926" s="28">
        <v>4035</v>
      </c>
      <c r="C926" s="28">
        <v>4035</v>
      </c>
      <c r="D926" s="29" t="s">
        <v>40</v>
      </c>
      <c r="E926" s="19"/>
      <c r="F926" s="20">
        <f t="shared" ref="F926:F989" si="46">IFERROR(E926*B926,"Введите число")</f>
        <v>0</v>
      </c>
      <c r="V926" s="1">
        <f t="shared" si="44"/>
        <v>0</v>
      </c>
      <c r="W926" s="1">
        <f t="shared" si="45"/>
        <v>0</v>
      </c>
    </row>
    <row r="927" spans="1:23" s="1" customFormat="1" ht="12.75" x14ac:dyDescent="0.2">
      <c r="A927" s="27" t="s">
        <v>4022</v>
      </c>
      <c r="B927" s="28">
        <v>4900</v>
      </c>
      <c r="C927" s="28">
        <v>4900</v>
      </c>
      <c r="D927" s="29" t="s">
        <v>40</v>
      </c>
      <c r="E927" s="19"/>
      <c r="F927" s="20">
        <f t="shared" si="46"/>
        <v>0</v>
      </c>
      <c r="V927" s="1">
        <f t="shared" si="44"/>
        <v>0</v>
      </c>
      <c r="W927" s="1">
        <f t="shared" si="45"/>
        <v>0</v>
      </c>
    </row>
    <row r="928" spans="1:23" s="1" customFormat="1" ht="12.75" x14ac:dyDescent="0.2">
      <c r="A928" s="27" t="s">
        <v>3463</v>
      </c>
      <c r="B928" s="28">
        <v>1780</v>
      </c>
      <c r="C928" s="28">
        <v>1780</v>
      </c>
      <c r="D928" s="29" t="s">
        <v>40</v>
      </c>
      <c r="E928" s="19"/>
      <c r="F928" s="20">
        <f t="shared" si="46"/>
        <v>0</v>
      </c>
      <c r="V928" s="1">
        <f t="shared" si="44"/>
        <v>0</v>
      </c>
      <c r="W928" s="1">
        <f t="shared" si="45"/>
        <v>0</v>
      </c>
    </row>
    <row r="929" spans="1:23" s="1" customFormat="1" ht="12.75" x14ac:dyDescent="0.2">
      <c r="A929" s="27" t="s">
        <v>2581</v>
      </c>
      <c r="B929" s="28">
        <v>4075</v>
      </c>
      <c r="C929" s="28">
        <v>3952.75</v>
      </c>
      <c r="D929" s="29" t="s">
        <v>5</v>
      </c>
      <c r="E929" s="19"/>
      <c r="F929" s="20">
        <f t="shared" si="46"/>
        <v>0</v>
      </c>
      <c r="V929" s="1">
        <f t="shared" si="44"/>
        <v>0</v>
      </c>
      <c r="W929" s="1">
        <f t="shared" si="45"/>
        <v>0</v>
      </c>
    </row>
    <row r="930" spans="1:23" s="1" customFormat="1" ht="12.75" x14ac:dyDescent="0.2">
      <c r="A930" s="27" t="s">
        <v>2836</v>
      </c>
      <c r="B930" s="28">
        <v>28900</v>
      </c>
      <c r="C930" s="28">
        <v>28900</v>
      </c>
      <c r="D930" s="29" t="s">
        <v>9</v>
      </c>
      <c r="E930" s="19"/>
      <c r="F930" s="20">
        <f t="shared" si="46"/>
        <v>0</v>
      </c>
      <c r="V930" s="1">
        <f t="shared" si="44"/>
        <v>0</v>
      </c>
      <c r="W930" s="1">
        <f t="shared" si="45"/>
        <v>0</v>
      </c>
    </row>
    <row r="931" spans="1:23" s="1" customFormat="1" ht="12.75" x14ac:dyDescent="0.2">
      <c r="A931" s="27" t="s">
        <v>3679</v>
      </c>
      <c r="B931" s="28">
        <v>90250</v>
      </c>
      <c r="C931" s="28">
        <v>87542.5</v>
      </c>
      <c r="D931" s="29" t="s">
        <v>23</v>
      </c>
      <c r="E931" s="19"/>
      <c r="F931" s="20">
        <f t="shared" si="46"/>
        <v>0</v>
      </c>
      <c r="V931" s="1">
        <f t="shared" si="44"/>
        <v>0</v>
      </c>
      <c r="W931" s="1">
        <f t="shared" si="45"/>
        <v>0</v>
      </c>
    </row>
    <row r="932" spans="1:23" s="1" customFormat="1" ht="12.75" x14ac:dyDescent="0.2">
      <c r="A932" s="27" t="s">
        <v>3195</v>
      </c>
      <c r="B932" s="28">
        <v>213650</v>
      </c>
      <c r="C932" s="28">
        <v>207240.5</v>
      </c>
      <c r="D932" s="29" t="s">
        <v>4</v>
      </c>
      <c r="E932" s="19"/>
      <c r="F932" s="20">
        <f t="shared" si="46"/>
        <v>0</v>
      </c>
      <c r="V932" s="1">
        <f t="shared" si="44"/>
        <v>0</v>
      </c>
      <c r="W932" s="1">
        <f t="shared" si="45"/>
        <v>0</v>
      </c>
    </row>
    <row r="933" spans="1:23" s="1" customFormat="1" ht="12.75" x14ac:dyDescent="0.2">
      <c r="A933" s="27" t="s">
        <v>1994</v>
      </c>
      <c r="B933" s="28">
        <v>76400</v>
      </c>
      <c r="C933" s="28">
        <v>74108</v>
      </c>
      <c r="D933" s="29" t="s">
        <v>48</v>
      </c>
      <c r="E933" s="19"/>
      <c r="F933" s="20">
        <f t="shared" si="46"/>
        <v>0</v>
      </c>
      <c r="V933" s="1">
        <f t="shared" si="44"/>
        <v>0</v>
      </c>
      <c r="W933" s="1">
        <f t="shared" si="45"/>
        <v>0</v>
      </c>
    </row>
    <row r="934" spans="1:23" s="1" customFormat="1" ht="12.75" x14ac:dyDescent="0.2">
      <c r="A934" s="27" t="s">
        <v>1995</v>
      </c>
      <c r="B934" s="28">
        <v>4150</v>
      </c>
      <c r="C934" s="28">
        <v>4025.5</v>
      </c>
      <c r="D934" s="29" t="s">
        <v>66</v>
      </c>
      <c r="E934" s="19"/>
      <c r="F934" s="20">
        <f t="shared" si="46"/>
        <v>0</v>
      </c>
      <c r="V934" s="1">
        <f t="shared" si="44"/>
        <v>0</v>
      </c>
      <c r="W934" s="1">
        <f t="shared" si="45"/>
        <v>0</v>
      </c>
    </row>
    <row r="935" spans="1:23" s="1" customFormat="1" ht="12.75" x14ac:dyDescent="0.2">
      <c r="A935" s="27" t="s">
        <v>2751</v>
      </c>
      <c r="B935" s="28">
        <v>588500</v>
      </c>
      <c r="C935" s="28">
        <v>570845</v>
      </c>
      <c r="D935" s="29" t="s">
        <v>11</v>
      </c>
      <c r="E935" s="19"/>
      <c r="F935" s="20">
        <f t="shared" si="46"/>
        <v>0</v>
      </c>
      <c r="V935" s="1">
        <f t="shared" si="44"/>
        <v>0</v>
      </c>
      <c r="W935" s="1">
        <f t="shared" si="45"/>
        <v>0</v>
      </c>
    </row>
    <row r="936" spans="1:23" s="1" customFormat="1" ht="12.75" x14ac:dyDescent="0.2">
      <c r="A936" s="27" t="s">
        <v>820</v>
      </c>
      <c r="B936" s="28">
        <v>45500</v>
      </c>
      <c r="C936" s="28">
        <v>44135</v>
      </c>
      <c r="D936" s="29" t="s">
        <v>11</v>
      </c>
      <c r="E936" s="19"/>
      <c r="F936" s="20">
        <f t="shared" si="46"/>
        <v>0</v>
      </c>
      <c r="V936" s="1">
        <f t="shared" si="44"/>
        <v>0</v>
      </c>
      <c r="W936" s="1">
        <f t="shared" si="45"/>
        <v>0</v>
      </c>
    </row>
    <row r="937" spans="1:23" s="1" customFormat="1" ht="12.75" x14ac:dyDescent="0.2">
      <c r="A937" s="27" t="s">
        <v>2348</v>
      </c>
      <c r="B937" s="28">
        <v>14800</v>
      </c>
      <c r="C937" s="28">
        <v>14356</v>
      </c>
      <c r="D937" s="29" t="s">
        <v>2349</v>
      </c>
      <c r="E937" s="19"/>
      <c r="F937" s="20">
        <f t="shared" si="46"/>
        <v>0</v>
      </c>
      <c r="V937" s="1">
        <f t="shared" si="44"/>
        <v>0</v>
      </c>
      <c r="W937" s="1">
        <f t="shared" si="45"/>
        <v>0</v>
      </c>
    </row>
    <row r="938" spans="1:23" s="1" customFormat="1" ht="12.75" x14ac:dyDescent="0.2">
      <c r="A938" s="27" t="s">
        <v>2837</v>
      </c>
      <c r="B938" s="28">
        <v>14550</v>
      </c>
      <c r="C938" s="28">
        <v>14113.5</v>
      </c>
      <c r="D938" s="29" t="s">
        <v>45</v>
      </c>
      <c r="E938" s="19"/>
      <c r="F938" s="20">
        <f t="shared" si="46"/>
        <v>0</v>
      </c>
      <c r="V938" s="1">
        <f t="shared" si="44"/>
        <v>0</v>
      </c>
      <c r="W938" s="1">
        <f t="shared" si="45"/>
        <v>0</v>
      </c>
    </row>
    <row r="939" spans="1:23" s="1" customFormat="1" ht="12.75" x14ac:dyDescent="0.2">
      <c r="A939" s="27" t="s">
        <v>3680</v>
      </c>
      <c r="B939" s="28">
        <v>54200</v>
      </c>
      <c r="C939" s="28">
        <v>52574</v>
      </c>
      <c r="D939" s="29" t="s">
        <v>68</v>
      </c>
      <c r="E939" s="19"/>
      <c r="F939" s="20">
        <f t="shared" si="46"/>
        <v>0</v>
      </c>
      <c r="V939" s="1">
        <f t="shared" si="44"/>
        <v>0</v>
      </c>
      <c r="W939" s="1">
        <f t="shared" si="45"/>
        <v>0</v>
      </c>
    </row>
    <row r="940" spans="1:23" s="1" customFormat="1" ht="12.75" x14ac:dyDescent="0.2">
      <c r="A940" s="27" t="s">
        <v>3681</v>
      </c>
      <c r="B940" s="28">
        <v>43500</v>
      </c>
      <c r="C940" s="28">
        <v>43500</v>
      </c>
      <c r="D940" s="29" t="s">
        <v>25</v>
      </c>
      <c r="E940" s="19"/>
      <c r="F940" s="20">
        <f t="shared" si="46"/>
        <v>0</v>
      </c>
      <c r="V940" s="1">
        <f t="shared" si="44"/>
        <v>0</v>
      </c>
      <c r="W940" s="1">
        <f t="shared" si="45"/>
        <v>0</v>
      </c>
    </row>
    <row r="941" spans="1:23" s="1" customFormat="1" ht="12.75" x14ac:dyDescent="0.2">
      <c r="A941" s="27" t="s">
        <v>3682</v>
      </c>
      <c r="B941" s="28">
        <v>25100</v>
      </c>
      <c r="C941" s="28">
        <v>24347</v>
      </c>
      <c r="D941" s="29" t="s">
        <v>11</v>
      </c>
      <c r="E941" s="19"/>
      <c r="F941" s="20">
        <f t="shared" si="46"/>
        <v>0</v>
      </c>
      <c r="V941" s="1">
        <f t="shared" si="44"/>
        <v>0</v>
      </c>
      <c r="W941" s="1">
        <f t="shared" si="45"/>
        <v>0</v>
      </c>
    </row>
    <row r="942" spans="1:23" s="1" customFormat="1" ht="12.75" x14ac:dyDescent="0.2">
      <c r="A942" s="27" t="s">
        <v>3129</v>
      </c>
      <c r="B942" s="28">
        <v>24400</v>
      </c>
      <c r="C942" s="28">
        <v>23668</v>
      </c>
      <c r="D942" s="29" t="s">
        <v>10</v>
      </c>
      <c r="E942" s="19"/>
      <c r="F942" s="20">
        <f t="shared" si="46"/>
        <v>0</v>
      </c>
      <c r="V942" s="1">
        <f t="shared" si="44"/>
        <v>0</v>
      </c>
      <c r="W942" s="1">
        <f t="shared" si="45"/>
        <v>0</v>
      </c>
    </row>
    <row r="943" spans="1:23" s="1" customFormat="1" ht="12.75" x14ac:dyDescent="0.2">
      <c r="A943" s="27" t="s">
        <v>198</v>
      </c>
      <c r="B943" s="28">
        <v>91300</v>
      </c>
      <c r="C943" s="28">
        <v>88561</v>
      </c>
      <c r="D943" s="29" t="s">
        <v>11</v>
      </c>
      <c r="E943" s="19"/>
      <c r="F943" s="20">
        <f t="shared" si="46"/>
        <v>0</v>
      </c>
      <c r="V943" s="1">
        <f t="shared" si="44"/>
        <v>0</v>
      </c>
      <c r="W943" s="1">
        <f t="shared" si="45"/>
        <v>0</v>
      </c>
    </row>
    <row r="944" spans="1:23" s="1" customFormat="1" ht="12.75" x14ac:dyDescent="0.2">
      <c r="A944" s="27" t="s">
        <v>555</v>
      </c>
      <c r="B944" s="28">
        <v>41200</v>
      </c>
      <c r="C944" s="28">
        <v>41200</v>
      </c>
      <c r="D944" s="29" t="s">
        <v>133</v>
      </c>
      <c r="E944" s="19"/>
      <c r="F944" s="20">
        <f t="shared" si="46"/>
        <v>0</v>
      </c>
      <c r="V944" s="1">
        <f t="shared" si="44"/>
        <v>0</v>
      </c>
      <c r="W944" s="1">
        <f t="shared" si="45"/>
        <v>0</v>
      </c>
    </row>
    <row r="945" spans="1:23" s="1" customFormat="1" ht="12.75" x14ac:dyDescent="0.2">
      <c r="A945" s="27" t="s">
        <v>3260</v>
      </c>
      <c r="B945" s="28">
        <v>126600</v>
      </c>
      <c r="C945" s="28">
        <v>122802</v>
      </c>
      <c r="D945" s="29" t="s">
        <v>41</v>
      </c>
      <c r="E945" s="19"/>
      <c r="F945" s="20">
        <f t="shared" si="46"/>
        <v>0</v>
      </c>
      <c r="V945" s="1">
        <f t="shared" si="44"/>
        <v>0</v>
      </c>
      <c r="W945" s="1">
        <f t="shared" si="45"/>
        <v>0</v>
      </c>
    </row>
    <row r="946" spans="1:23" s="1" customFormat="1" ht="12.75" x14ac:dyDescent="0.2">
      <c r="A946" s="27" t="s">
        <v>1996</v>
      </c>
      <c r="B946" s="28">
        <v>37500</v>
      </c>
      <c r="C946" s="28">
        <v>36375</v>
      </c>
      <c r="D946" s="29" t="s">
        <v>20</v>
      </c>
      <c r="E946" s="19"/>
      <c r="F946" s="20">
        <f t="shared" si="46"/>
        <v>0</v>
      </c>
      <c r="V946" s="1">
        <f t="shared" si="44"/>
        <v>0</v>
      </c>
      <c r="W946" s="1">
        <f t="shared" si="45"/>
        <v>0</v>
      </c>
    </row>
    <row r="947" spans="1:23" s="1" customFormat="1" ht="12.75" x14ac:dyDescent="0.2">
      <c r="A947" s="27" t="s">
        <v>343</v>
      </c>
      <c r="B947" s="28">
        <v>27700</v>
      </c>
      <c r="C947" s="28">
        <v>26869</v>
      </c>
      <c r="D947" s="29" t="s">
        <v>303</v>
      </c>
      <c r="E947" s="19"/>
      <c r="F947" s="20">
        <f t="shared" si="46"/>
        <v>0</v>
      </c>
      <c r="V947" s="1">
        <f t="shared" si="44"/>
        <v>0</v>
      </c>
      <c r="W947" s="1">
        <f t="shared" si="45"/>
        <v>0</v>
      </c>
    </row>
    <row r="948" spans="1:23" s="1" customFormat="1" ht="12.75" x14ac:dyDescent="0.2">
      <c r="A948" s="27" t="s">
        <v>1997</v>
      </c>
      <c r="B948" s="28">
        <v>35600</v>
      </c>
      <c r="C948" s="28">
        <v>34532</v>
      </c>
      <c r="D948" s="29" t="s">
        <v>3</v>
      </c>
      <c r="E948" s="19"/>
      <c r="F948" s="20">
        <f t="shared" si="46"/>
        <v>0</v>
      </c>
      <c r="V948" s="1">
        <f t="shared" si="44"/>
        <v>0</v>
      </c>
      <c r="W948" s="1">
        <f t="shared" si="45"/>
        <v>0</v>
      </c>
    </row>
    <row r="949" spans="1:23" s="1" customFormat="1" ht="12.75" x14ac:dyDescent="0.2">
      <c r="A949" s="27" t="s">
        <v>1998</v>
      </c>
      <c r="B949" s="28">
        <v>52300</v>
      </c>
      <c r="C949" s="28">
        <v>50731</v>
      </c>
      <c r="D949" s="29" t="s">
        <v>3</v>
      </c>
      <c r="E949" s="19"/>
      <c r="F949" s="20">
        <f t="shared" si="46"/>
        <v>0</v>
      </c>
      <c r="V949" s="1">
        <f t="shared" si="44"/>
        <v>0</v>
      </c>
      <c r="W949" s="1">
        <f t="shared" si="45"/>
        <v>0</v>
      </c>
    </row>
    <row r="950" spans="1:23" s="1" customFormat="1" ht="12.75" x14ac:dyDescent="0.2">
      <c r="A950" s="27" t="s">
        <v>3559</v>
      </c>
      <c r="B950" s="28">
        <v>24950</v>
      </c>
      <c r="C950" s="28">
        <v>24201.5</v>
      </c>
      <c r="D950" s="29" t="s">
        <v>813</v>
      </c>
      <c r="E950" s="19"/>
      <c r="F950" s="20">
        <f t="shared" si="46"/>
        <v>0</v>
      </c>
      <c r="V950" s="1">
        <f t="shared" si="44"/>
        <v>0</v>
      </c>
      <c r="W950" s="1">
        <f t="shared" si="45"/>
        <v>0</v>
      </c>
    </row>
    <row r="951" spans="1:23" s="1" customFormat="1" ht="12.75" x14ac:dyDescent="0.2">
      <c r="A951" s="27" t="s">
        <v>1999</v>
      </c>
      <c r="B951" s="28">
        <v>118800</v>
      </c>
      <c r="C951" s="28">
        <v>115236</v>
      </c>
      <c r="D951" s="29" t="s">
        <v>3</v>
      </c>
      <c r="E951" s="19"/>
      <c r="F951" s="20">
        <f t="shared" si="46"/>
        <v>0</v>
      </c>
      <c r="V951" s="1">
        <f t="shared" si="44"/>
        <v>0</v>
      </c>
      <c r="W951" s="1">
        <f t="shared" si="45"/>
        <v>0</v>
      </c>
    </row>
    <row r="952" spans="1:23" s="1" customFormat="1" ht="12.75" x14ac:dyDescent="0.2">
      <c r="A952" s="27" t="s">
        <v>805</v>
      </c>
      <c r="B952" s="28">
        <v>53900</v>
      </c>
      <c r="C952" s="28">
        <v>52283</v>
      </c>
      <c r="D952" s="29" t="s">
        <v>15</v>
      </c>
      <c r="E952" s="19"/>
      <c r="F952" s="20">
        <f t="shared" si="46"/>
        <v>0</v>
      </c>
      <c r="V952" s="1">
        <f t="shared" si="44"/>
        <v>0</v>
      </c>
      <c r="W952" s="1">
        <f t="shared" si="45"/>
        <v>0</v>
      </c>
    </row>
    <row r="953" spans="1:23" s="1" customFormat="1" ht="12.75" x14ac:dyDescent="0.2">
      <c r="A953" s="27" t="s">
        <v>2152</v>
      </c>
      <c r="B953" s="28">
        <v>165950</v>
      </c>
      <c r="C953" s="28">
        <v>160971.5</v>
      </c>
      <c r="D953" s="29" t="s">
        <v>27</v>
      </c>
      <c r="E953" s="19"/>
      <c r="F953" s="20">
        <f t="shared" si="46"/>
        <v>0</v>
      </c>
      <c r="V953" s="1">
        <f t="shared" si="44"/>
        <v>0</v>
      </c>
      <c r="W953" s="1">
        <f t="shared" si="45"/>
        <v>0</v>
      </c>
    </row>
    <row r="954" spans="1:23" s="1" customFormat="1" ht="12.75" x14ac:dyDescent="0.2">
      <c r="A954" s="27" t="s">
        <v>2000</v>
      </c>
      <c r="B954" s="28">
        <v>77500</v>
      </c>
      <c r="C954" s="28">
        <v>75175</v>
      </c>
      <c r="D954" s="29" t="s">
        <v>121</v>
      </c>
      <c r="E954" s="19"/>
      <c r="F954" s="20">
        <f t="shared" si="46"/>
        <v>0</v>
      </c>
      <c r="V954" s="1">
        <f t="shared" si="44"/>
        <v>0</v>
      </c>
      <c r="W954" s="1">
        <f t="shared" si="45"/>
        <v>0</v>
      </c>
    </row>
    <row r="955" spans="1:23" s="1" customFormat="1" ht="12.75" x14ac:dyDescent="0.2">
      <c r="A955" s="27" t="s">
        <v>1599</v>
      </c>
      <c r="B955" s="28">
        <v>138500</v>
      </c>
      <c r="C955" s="28">
        <v>134345</v>
      </c>
      <c r="D955" s="29" t="s">
        <v>1600</v>
      </c>
      <c r="E955" s="19"/>
      <c r="F955" s="20">
        <f t="shared" si="46"/>
        <v>0</v>
      </c>
      <c r="V955" s="1">
        <f t="shared" si="44"/>
        <v>0</v>
      </c>
      <c r="W955" s="1">
        <f t="shared" si="45"/>
        <v>0</v>
      </c>
    </row>
    <row r="956" spans="1:23" s="1" customFormat="1" ht="12.75" x14ac:dyDescent="0.2">
      <c r="A956" s="27" t="s">
        <v>2096</v>
      </c>
      <c r="B956" s="28">
        <v>16500</v>
      </c>
      <c r="C956" s="28">
        <v>16500</v>
      </c>
      <c r="D956" s="29" t="s">
        <v>542</v>
      </c>
      <c r="E956" s="19"/>
      <c r="F956" s="20">
        <f t="shared" si="46"/>
        <v>0</v>
      </c>
      <c r="V956" s="1">
        <f t="shared" si="44"/>
        <v>0</v>
      </c>
      <c r="W956" s="1">
        <f t="shared" si="45"/>
        <v>0</v>
      </c>
    </row>
    <row r="957" spans="1:23" s="1" customFormat="1" ht="12.75" x14ac:dyDescent="0.2">
      <c r="A957" s="27" t="s">
        <v>2582</v>
      </c>
      <c r="B957" s="28">
        <v>64500</v>
      </c>
      <c r="C957" s="28">
        <v>62565</v>
      </c>
      <c r="D957" s="29" t="s">
        <v>304</v>
      </c>
      <c r="E957" s="19"/>
      <c r="F957" s="20">
        <f t="shared" si="46"/>
        <v>0</v>
      </c>
      <c r="V957" s="1">
        <f t="shared" si="44"/>
        <v>0</v>
      </c>
      <c r="W957" s="1">
        <f t="shared" si="45"/>
        <v>0</v>
      </c>
    </row>
    <row r="958" spans="1:23" s="1" customFormat="1" ht="12.75" x14ac:dyDescent="0.2">
      <c r="A958" s="27" t="s">
        <v>2097</v>
      </c>
      <c r="B958" s="28">
        <v>30200</v>
      </c>
      <c r="C958" s="28">
        <v>30200</v>
      </c>
      <c r="D958" s="29" t="s">
        <v>542</v>
      </c>
      <c r="E958" s="19"/>
      <c r="F958" s="20">
        <f t="shared" si="46"/>
        <v>0</v>
      </c>
      <c r="V958" s="1">
        <f t="shared" si="44"/>
        <v>0</v>
      </c>
      <c r="W958" s="1">
        <f t="shared" si="45"/>
        <v>0</v>
      </c>
    </row>
    <row r="959" spans="1:23" s="1" customFormat="1" ht="12.75" x14ac:dyDescent="0.2">
      <c r="A959" s="27" t="s">
        <v>4023</v>
      </c>
      <c r="B959" s="28">
        <v>30250</v>
      </c>
      <c r="C959" s="28">
        <v>30250</v>
      </c>
      <c r="D959" s="29" t="s">
        <v>542</v>
      </c>
      <c r="E959" s="19"/>
      <c r="F959" s="20">
        <f t="shared" si="46"/>
        <v>0</v>
      </c>
      <c r="V959" s="1">
        <f t="shared" si="44"/>
        <v>0</v>
      </c>
      <c r="W959" s="1">
        <f t="shared" si="45"/>
        <v>0</v>
      </c>
    </row>
    <row r="960" spans="1:23" s="1" customFormat="1" ht="12.75" x14ac:dyDescent="0.2">
      <c r="A960" s="27" t="s">
        <v>124</v>
      </c>
      <c r="B960" s="28">
        <v>15650</v>
      </c>
      <c r="C960" s="28">
        <v>15180.5</v>
      </c>
      <c r="D960" s="29" t="s">
        <v>3</v>
      </c>
      <c r="E960" s="19"/>
      <c r="F960" s="20">
        <f t="shared" si="46"/>
        <v>0</v>
      </c>
      <c r="V960" s="1">
        <f t="shared" si="44"/>
        <v>0</v>
      </c>
      <c r="W960" s="1">
        <f t="shared" si="45"/>
        <v>0</v>
      </c>
    </row>
    <row r="961" spans="1:23" s="1" customFormat="1" ht="12.75" x14ac:dyDescent="0.2">
      <c r="A961" s="27" t="s">
        <v>806</v>
      </c>
      <c r="B961" s="28">
        <v>30100</v>
      </c>
      <c r="C961" s="28">
        <v>29197</v>
      </c>
      <c r="D961" s="29" t="s">
        <v>15</v>
      </c>
      <c r="E961" s="19"/>
      <c r="F961" s="20">
        <f t="shared" si="46"/>
        <v>0</v>
      </c>
      <c r="V961" s="1">
        <f t="shared" si="44"/>
        <v>0</v>
      </c>
      <c r="W961" s="1">
        <f t="shared" si="45"/>
        <v>0</v>
      </c>
    </row>
    <row r="962" spans="1:23" s="1" customFormat="1" ht="12.75" x14ac:dyDescent="0.2">
      <c r="A962" s="27" t="s">
        <v>1296</v>
      </c>
      <c r="B962" s="28">
        <v>13200</v>
      </c>
      <c r="C962" s="28">
        <v>12804</v>
      </c>
      <c r="D962" s="29" t="s">
        <v>41</v>
      </c>
      <c r="E962" s="19"/>
      <c r="F962" s="20">
        <f t="shared" si="46"/>
        <v>0</v>
      </c>
      <c r="V962" s="1">
        <f t="shared" si="44"/>
        <v>0</v>
      </c>
      <c r="W962" s="1">
        <f t="shared" si="45"/>
        <v>0</v>
      </c>
    </row>
    <row r="963" spans="1:23" s="1" customFormat="1" ht="12.75" x14ac:dyDescent="0.2">
      <c r="A963" s="27" t="s">
        <v>2838</v>
      </c>
      <c r="B963" s="28">
        <v>12900</v>
      </c>
      <c r="C963" s="28">
        <v>12513</v>
      </c>
      <c r="D963" s="29" t="s">
        <v>41</v>
      </c>
      <c r="E963" s="19"/>
      <c r="F963" s="20">
        <f t="shared" si="46"/>
        <v>0</v>
      </c>
      <c r="V963" s="1">
        <f t="shared" si="44"/>
        <v>0</v>
      </c>
      <c r="W963" s="1">
        <f t="shared" si="45"/>
        <v>0</v>
      </c>
    </row>
    <row r="964" spans="1:23" s="1" customFormat="1" ht="12.75" x14ac:dyDescent="0.2">
      <c r="A964" s="27" t="s">
        <v>624</v>
      </c>
      <c r="B964" s="28">
        <v>70250</v>
      </c>
      <c r="C964" s="28">
        <v>70250</v>
      </c>
      <c r="D964" s="29" t="s">
        <v>315</v>
      </c>
      <c r="E964" s="19"/>
      <c r="F964" s="20">
        <f t="shared" si="46"/>
        <v>0</v>
      </c>
      <c r="V964" s="1">
        <f t="shared" si="44"/>
        <v>0</v>
      </c>
      <c r="W964" s="1">
        <f t="shared" si="45"/>
        <v>0</v>
      </c>
    </row>
    <row r="965" spans="1:23" s="1" customFormat="1" ht="12.75" x14ac:dyDescent="0.2">
      <c r="A965" s="27" t="s">
        <v>2098</v>
      </c>
      <c r="B965" s="28">
        <v>44700</v>
      </c>
      <c r="C965" s="28">
        <v>44700</v>
      </c>
      <c r="D965" s="29" t="s">
        <v>58</v>
      </c>
      <c r="E965" s="19"/>
      <c r="F965" s="20">
        <f t="shared" si="46"/>
        <v>0</v>
      </c>
      <c r="V965" s="1">
        <f t="shared" si="44"/>
        <v>0</v>
      </c>
      <c r="W965" s="1">
        <f t="shared" si="45"/>
        <v>0</v>
      </c>
    </row>
    <row r="966" spans="1:23" s="1" customFormat="1" ht="12.75" x14ac:dyDescent="0.2">
      <c r="A966" s="27" t="s">
        <v>1644</v>
      </c>
      <c r="B966" s="28">
        <v>183600</v>
      </c>
      <c r="C966" s="28">
        <v>178092</v>
      </c>
      <c r="D966" s="29" t="s">
        <v>28</v>
      </c>
      <c r="E966" s="19"/>
      <c r="F966" s="20">
        <f t="shared" si="46"/>
        <v>0</v>
      </c>
      <c r="V966" s="1">
        <f t="shared" ref="V966:V1029" si="47">C966*E966</f>
        <v>0</v>
      </c>
      <c r="W966" s="1">
        <f t="shared" si="45"/>
        <v>0</v>
      </c>
    </row>
    <row r="967" spans="1:23" s="1" customFormat="1" ht="12.75" x14ac:dyDescent="0.2">
      <c r="A967" s="27" t="s">
        <v>1918</v>
      </c>
      <c r="B967" s="28">
        <v>51500</v>
      </c>
      <c r="C967" s="28">
        <v>49955</v>
      </c>
      <c r="D967" s="29" t="s">
        <v>47</v>
      </c>
      <c r="E967" s="19"/>
      <c r="F967" s="20">
        <f t="shared" si="46"/>
        <v>0</v>
      </c>
      <c r="V967" s="1">
        <f t="shared" si="47"/>
        <v>0</v>
      </c>
      <c r="W967" s="1">
        <f t="shared" si="45"/>
        <v>0</v>
      </c>
    </row>
    <row r="968" spans="1:23" s="1" customFormat="1" ht="12.75" x14ac:dyDescent="0.2">
      <c r="A968" s="27" t="s">
        <v>556</v>
      </c>
      <c r="B968" s="28">
        <v>50450</v>
      </c>
      <c r="C968" s="28">
        <v>50450</v>
      </c>
      <c r="D968" s="29" t="s">
        <v>43</v>
      </c>
      <c r="E968" s="19"/>
      <c r="F968" s="20">
        <f t="shared" si="46"/>
        <v>0</v>
      </c>
      <c r="V968" s="1">
        <f t="shared" si="47"/>
        <v>0</v>
      </c>
      <c r="W968" s="1">
        <f t="shared" si="45"/>
        <v>0</v>
      </c>
    </row>
    <row r="969" spans="1:23" s="1" customFormat="1" ht="12.75" x14ac:dyDescent="0.2">
      <c r="A969" s="27" t="s">
        <v>4024</v>
      </c>
      <c r="B969" s="28">
        <v>10750</v>
      </c>
      <c r="C969" s="28">
        <v>10750</v>
      </c>
      <c r="D969" s="29" t="s">
        <v>11</v>
      </c>
      <c r="E969" s="19"/>
      <c r="F969" s="20">
        <f t="shared" si="46"/>
        <v>0</v>
      </c>
      <c r="V969" s="1">
        <f t="shared" si="47"/>
        <v>0</v>
      </c>
      <c r="W969" s="1">
        <f t="shared" si="45"/>
        <v>0</v>
      </c>
    </row>
    <row r="970" spans="1:23" s="1" customFormat="1" ht="12.75" x14ac:dyDescent="0.2">
      <c r="A970" s="27" t="s">
        <v>2839</v>
      </c>
      <c r="B970" s="28">
        <v>4150</v>
      </c>
      <c r="C970" s="28">
        <v>4025.5</v>
      </c>
      <c r="D970" s="29" t="s">
        <v>10</v>
      </c>
      <c r="E970" s="19"/>
      <c r="F970" s="20">
        <f t="shared" si="46"/>
        <v>0</v>
      </c>
      <c r="V970" s="1">
        <f t="shared" si="47"/>
        <v>0</v>
      </c>
      <c r="W970" s="1">
        <f t="shared" ref="W970:W1033" si="48">IF(E970&gt;0,1,0)</f>
        <v>0</v>
      </c>
    </row>
    <row r="971" spans="1:23" s="1" customFormat="1" ht="12.75" x14ac:dyDescent="0.2">
      <c r="A971" s="27" t="s">
        <v>2840</v>
      </c>
      <c r="B971" s="28">
        <v>18400</v>
      </c>
      <c r="C971" s="28">
        <v>17848</v>
      </c>
      <c r="D971" s="29" t="s">
        <v>7</v>
      </c>
      <c r="E971" s="19"/>
      <c r="F971" s="20">
        <f t="shared" si="46"/>
        <v>0</v>
      </c>
      <c r="V971" s="1">
        <f t="shared" si="47"/>
        <v>0</v>
      </c>
      <c r="W971" s="1">
        <f t="shared" si="48"/>
        <v>0</v>
      </c>
    </row>
    <row r="972" spans="1:23" s="1" customFormat="1" ht="12.75" x14ac:dyDescent="0.2">
      <c r="A972" s="27" t="s">
        <v>3261</v>
      </c>
      <c r="B972" s="28">
        <v>7000</v>
      </c>
      <c r="C972" s="28">
        <v>6790</v>
      </c>
      <c r="D972" s="29" t="s">
        <v>313</v>
      </c>
      <c r="E972" s="19"/>
      <c r="F972" s="20">
        <f t="shared" si="46"/>
        <v>0</v>
      </c>
      <c r="V972" s="1">
        <f t="shared" si="47"/>
        <v>0</v>
      </c>
      <c r="W972" s="1">
        <f t="shared" si="48"/>
        <v>0</v>
      </c>
    </row>
    <row r="973" spans="1:23" s="1" customFormat="1" ht="12.75" x14ac:dyDescent="0.2">
      <c r="A973" s="27" t="s">
        <v>3683</v>
      </c>
      <c r="B973" s="28">
        <v>15400</v>
      </c>
      <c r="C973" s="28">
        <v>15400</v>
      </c>
      <c r="D973" s="29" t="s">
        <v>12</v>
      </c>
      <c r="E973" s="19"/>
      <c r="F973" s="20">
        <f t="shared" si="46"/>
        <v>0</v>
      </c>
      <c r="V973" s="1">
        <f t="shared" si="47"/>
        <v>0</v>
      </c>
      <c r="W973" s="1">
        <f t="shared" si="48"/>
        <v>0</v>
      </c>
    </row>
    <row r="974" spans="1:23" s="1" customFormat="1" ht="12.75" x14ac:dyDescent="0.2">
      <c r="A974" s="27" t="s">
        <v>3684</v>
      </c>
      <c r="B974" s="28">
        <v>33600</v>
      </c>
      <c r="C974" s="28">
        <v>32592</v>
      </c>
      <c r="D974" s="29" t="s">
        <v>43</v>
      </c>
      <c r="E974" s="19"/>
      <c r="F974" s="20">
        <f t="shared" si="46"/>
        <v>0</v>
      </c>
      <c r="V974" s="1">
        <f t="shared" si="47"/>
        <v>0</v>
      </c>
      <c r="W974" s="1">
        <f t="shared" si="48"/>
        <v>0</v>
      </c>
    </row>
    <row r="975" spans="1:23" s="1" customFormat="1" ht="12.75" x14ac:dyDescent="0.2">
      <c r="A975" s="27" t="s">
        <v>3162</v>
      </c>
      <c r="B975" s="28">
        <v>13950</v>
      </c>
      <c r="C975" s="28">
        <v>13950</v>
      </c>
      <c r="D975" s="29" t="s">
        <v>30</v>
      </c>
      <c r="E975" s="19"/>
      <c r="F975" s="20">
        <f t="shared" si="46"/>
        <v>0</v>
      </c>
      <c r="V975" s="1">
        <f t="shared" si="47"/>
        <v>0</v>
      </c>
      <c r="W975" s="1">
        <f t="shared" si="48"/>
        <v>0</v>
      </c>
    </row>
    <row r="976" spans="1:23" s="1" customFormat="1" ht="12.75" x14ac:dyDescent="0.2">
      <c r="A976" s="27" t="s">
        <v>2001</v>
      </c>
      <c r="B976" s="28">
        <v>59400</v>
      </c>
      <c r="C976" s="28">
        <v>57618</v>
      </c>
      <c r="D976" s="29" t="s">
        <v>3</v>
      </c>
      <c r="E976" s="19"/>
      <c r="F976" s="20">
        <f t="shared" si="46"/>
        <v>0</v>
      </c>
      <c r="V976" s="1">
        <f t="shared" si="47"/>
        <v>0</v>
      </c>
      <c r="W976" s="1">
        <f t="shared" si="48"/>
        <v>0</v>
      </c>
    </row>
    <row r="977" spans="1:23" s="1" customFormat="1" ht="12.75" x14ac:dyDescent="0.2">
      <c r="A977" s="27" t="s">
        <v>2099</v>
      </c>
      <c r="B977" s="28">
        <v>50100</v>
      </c>
      <c r="C977" s="28">
        <v>50100</v>
      </c>
      <c r="D977" s="29" t="s">
        <v>344</v>
      </c>
      <c r="E977" s="19"/>
      <c r="F977" s="20">
        <f t="shared" si="46"/>
        <v>0</v>
      </c>
      <c r="V977" s="1">
        <f t="shared" si="47"/>
        <v>0</v>
      </c>
      <c r="W977" s="1">
        <f t="shared" si="48"/>
        <v>0</v>
      </c>
    </row>
    <row r="978" spans="1:23" s="1" customFormat="1" ht="12.75" x14ac:dyDescent="0.2">
      <c r="A978" s="27" t="s">
        <v>1634</v>
      </c>
      <c r="B978" s="28">
        <v>62150</v>
      </c>
      <c r="C978" s="28">
        <v>62150</v>
      </c>
      <c r="D978" s="29" t="s">
        <v>344</v>
      </c>
      <c r="E978" s="19"/>
      <c r="F978" s="20">
        <f t="shared" si="46"/>
        <v>0</v>
      </c>
      <c r="V978" s="1">
        <f t="shared" si="47"/>
        <v>0</v>
      </c>
      <c r="W978" s="1">
        <f t="shared" si="48"/>
        <v>0</v>
      </c>
    </row>
    <row r="979" spans="1:23" s="1" customFormat="1" ht="12.75" x14ac:dyDescent="0.2">
      <c r="A979" s="27" t="s">
        <v>3033</v>
      </c>
      <c r="B979" s="28">
        <v>49950</v>
      </c>
      <c r="C979" s="28">
        <v>49950</v>
      </c>
      <c r="D979" s="29" t="s">
        <v>344</v>
      </c>
      <c r="E979" s="19"/>
      <c r="F979" s="20">
        <f t="shared" si="46"/>
        <v>0</v>
      </c>
      <c r="V979" s="1">
        <f t="shared" si="47"/>
        <v>0</v>
      </c>
      <c r="W979" s="1">
        <f t="shared" si="48"/>
        <v>0</v>
      </c>
    </row>
    <row r="980" spans="1:23" s="1" customFormat="1" ht="12.75" x14ac:dyDescent="0.2">
      <c r="A980" s="27" t="s">
        <v>3262</v>
      </c>
      <c r="B980" s="28">
        <v>22675</v>
      </c>
      <c r="C980" s="28">
        <v>21994.75</v>
      </c>
      <c r="D980" s="29" t="s">
        <v>3</v>
      </c>
      <c r="E980" s="19"/>
      <c r="F980" s="20">
        <f t="shared" si="46"/>
        <v>0</v>
      </c>
      <c r="V980" s="1">
        <f t="shared" si="47"/>
        <v>0</v>
      </c>
      <c r="W980" s="1">
        <f t="shared" si="48"/>
        <v>0</v>
      </c>
    </row>
    <row r="981" spans="1:23" s="1" customFormat="1" ht="12.75" x14ac:dyDescent="0.2">
      <c r="A981" s="27" t="s">
        <v>1519</v>
      </c>
      <c r="B981" s="28">
        <v>53000</v>
      </c>
      <c r="C981" s="28">
        <v>51410</v>
      </c>
      <c r="D981" s="29" t="s">
        <v>61</v>
      </c>
      <c r="E981" s="19"/>
      <c r="F981" s="20">
        <f t="shared" si="46"/>
        <v>0</v>
      </c>
      <c r="V981" s="1">
        <f t="shared" si="47"/>
        <v>0</v>
      </c>
      <c r="W981" s="1">
        <f t="shared" si="48"/>
        <v>0</v>
      </c>
    </row>
    <row r="982" spans="1:23" s="1" customFormat="1" ht="12.75" x14ac:dyDescent="0.2">
      <c r="A982" s="27" t="s">
        <v>3685</v>
      </c>
      <c r="B982" s="28">
        <v>68300</v>
      </c>
      <c r="C982" s="28">
        <v>66251</v>
      </c>
      <c r="D982" s="29" t="s">
        <v>170</v>
      </c>
      <c r="E982" s="19"/>
      <c r="F982" s="20">
        <f t="shared" si="46"/>
        <v>0</v>
      </c>
      <c r="V982" s="1">
        <f t="shared" si="47"/>
        <v>0</v>
      </c>
      <c r="W982" s="1">
        <f t="shared" si="48"/>
        <v>0</v>
      </c>
    </row>
    <row r="983" spans="1:23" s="1" customFormat="1" ht="12.75" x14ac:dyDescent="0.2">
      <c r="A983" s="27" t="s">
        <v>2002</v>
      </c>
      <c r="B983" s="28">
        <v>45100</v>
      </c>
      <c r="C983" s="28">
        <v>43747</v>
      </c>
      <c r="D983" s="29" t="s">
        <v>303</v>
      </c>
      <c r="E983" s="19"/>
      <c r="F983" s="20">
        <f t="shared" si="46"/>
        <v>0</v>
      </c>
      <c r="V983" s="1">
        <f t="shared" si="47"/>
        <v>0</v>
      </c>
      <c r="W983" s="1">
        <f t="shared" si="48"/>
        <v>0</v>
      </c>
    </row>
    <row r="984" spans="1:23" s="1" customFormat="1" ht="12.75" x14ac:dyDescent="0.2">
      <c r="A984" s="27" t="s">
        <v>1107</v>
      </c>
      <c r="B984" s="28">
        <v>134900</v>
      </c>
      <c r="C984" s="28">
        <v>130853</v>
      </c>
      <c r="D984" s="29" t="s">
        <v>303</v>
      </c>
      <c r="E984" s="19"/>
      <c r="F984" s="20">
        <f t="shared" si="46"/>
        <v>0</v>
      </c>
      <c r="V984" s="1">
        <f t="shared" si="47"/>
        <v>0</v>
      </c>
      <c r="W984" s="1">
        <f t="shared" si="48"/>
        <v>0</v>
      </c>
    </row>
    <row r="985" spans="1:23" s="1" customFormat="1" ht="12.75" x14ac:dyDescent="0.2">
      <c r="A985" s="27" t="s">
        <v>1435</v>
      </c>
      <c r="B985" s="28">
        <v>58600</v>
      </c>
      <c r="C985" s="28">
        <v>56842</v>
      </c>
      <c r="D985" s="29" t="s">
        <v>303</v>
      </c>
      <c r="E985" s="19"/>
      <c r="F985" s="20">
        <f t="shared" si="46"/>
        <v>0</v>
      </c>
      <c r="V985" s="1">
        <f t="shared" si="47"/>
        <v>0</v>
      </c>
      <c r="W985" s="1">
        <f t="shared" si="48"/>
        <v>0</v>
      </c>
    </row>
    <row r="986" spans="1:23" s="1" customFormat="1" ht="12.75" x14ac:dyDescent="0.2">
      <c r="A986" s="27" t="s">
        <v>773</v>
      </c>
      <c r="B986" s="28">
        <v>52150</v>
      </c>
      <c r="C986" s="28">
        <v>50585.5</v>
      </c>
      <c r="D986" s="29" t="s">
        <v>70</v>
      </c>
      <c r="E986" s="19"/>
      <c r="F986" s="20">
        <f t="shared" si="46"/>
        <v>0</v>
      </c>
      <c r="V986" s="1">
        <f t="shared" si="47"/>
        <v>0</v>
      </c>
      <c r="W986" s="1">
        <f t="shared" si="48"/>
        <v>0</v>
      </c>
    </row>
    <row r="987" spans="1:23" s="1" customFormat="1" ht="12.75" x14ac:dyDescent="0.2">
      <c r="A987" s="27" t="s">
        <v>469</v>
      </c>
      <c r="B987" s="28">
        <v>70200</v>
      </c>
      <c r="C987" s="28">
        <v>70200</v>
      </c>
      <c r="D987" s="29" t="s">
        <v>42</v>
      </c>
      <c r="E987" s="19"/>
      <c r="F987" s="20">
        <f t="shared" si="46"/>
        <v>0</v>
      </c>
      <c r="V987" s="1">
        <f t="shared" si="47"/>
        <v>0</v>
      </c>
      <c r="W987" s="1">
        <f t="shared" si="48"/>
        <v>0</v>
      </c>
    </row>
    <row r="988" spans="1:23" s="1" customFormat="1" ht="12.75" x14ac:dyDescent="0.2">
      <c r="A988" s="27" t="s">
        <v>2748</v>
      </c>
      <c r="B988" s="28">
        <v>51750</v>
      </c>
      <c r="C988" s="28">
        <v>51750</v>
      </c>
      <c r="D988" s="29" t="s">
        <v>58</v>
      </c>
      <c r="E988" s="19"/>
      <c r="F988" s="20">
        <f t="shared" si="46"/>
        <v>0</v>
      </c>
      <c r="V988" s="1">
        <f t="shared" si="47"/>
        <v>0</v>
      </c>
      <c r="W988" s="1">
        <f t="shared" si="48"/>
        <v>0</v>
      </c>
    </row>
    <row r="989" spans="1:23" s="1" customFormat="1" ht="12.75" x14ac:dyDescent="0.2">
      <c r="A989" s="27" t="s">
        <v>1828</v>
      </c>
      <c r="B989" s="28">
        <v>6850</v>
      </c>
      <c r="C989" s="28">
        <v>6644.5</v>
      </c>
      <c r="D989" s="29" t="s">
        <v>158</v>
      </c>
      <c r="E989" s="19"/>
      <c r="F989" s="20">
        <f t="shared" si="46"/>
        <v>0</v>
      </c>
      <c r="V989" s="1">
        <f t="shared" si="47"/>
        <v>0</v>
      </c>
      <c r="W989" s="1">
        <f t="shared" si="48"/>
        <v>0</v>
      </c>
    </row>
    <row r="990" spans="1:23" s="1" customFormat="1" ht="12.75" x14ac:dyDescent="0.2">
      <c r="A990" s="27" t="s">
        <v>2841</v>
      </c>
      <c r="B990" s="28">
        <v>27900</v>
      </c>
      <c r="C990" s="28">
        <v>27063</v>
      </c>
      <c r="D990" s="29" t="s">
        <v>44</v>
      </c>
      <c r="E990" s="19"/>
      <c r="F990" s="20">
        <f t="shared" ref="F990:F1053" si="49">IFERROR(E990*B990,"Введите число")</f>
        <v>0</v>
      </c>
      <c r="V990" s="1">
        <f t="shared" si="47"/>
        <v>0</v>
      </c>
      <c r="W990" s="1">
        <f t="shared" si="48"/>
        <v>0</v>
      </c>
    </row>
    <row r="991" spans="1:23" s="1" customFormat="1" ht="12.75" x14ac:dyDescent="0.2">
      <c r="A991" s="27" t="s">
        <v>735</v>
      </c>
      <c r="B991" s="28">
        <v>35450</v>
      </c>
      <c r="C991" s="28">
        <v>35450</v>
      </c>
      <c r="D991" s="29" t="s">
        <v>97</v>
      </c>
      <c r="E991" s="19"/>
      <c r="F991" s="20">
        <f t="shared" si="49"/>
        <v>0</v>
      </c>
      <c r="V991" s="1">
        <f t="shared" si="47"/>
        <v>0</v>
      </c>
      <c r="W991" s="1">
        <f t="shared" si="48"/>
        <v>0</v>
      </c>
    </row>
    <row r="992" spans="1:23" s="1" customFormat="1" ht="12.75" x14ac:dyDescent="0.2">
      <c r="A992" s="27" t="s">
        <v>2003</v>
      </c>
      <c r="B992" s="28">
        <v>25800</v>
      </c>
      <c r="C992" s="28">
        <v>25026</v>
      </c>
      <c r="D992" s="29" t="s">
        <v>107</v>
      </c>
      <c r="E992" s="19"/>
      <c r="F992" s="20">
        <f t="shared" si="49"/>
        <v>0</v>
      </c>
      <c r="V992" s="1">
        <f t="shared" si="47"/>
        <v>0</v>
      </c>
      <c r="W992" s="1">
        <f t="shared" si="48"/>
        <v>0</v>
      </c>
    </row>
    <row r="993" spans="1:23" s="1" customFormat="1" ht="12.75" x14ac:dyDescent="0.2">
      <c r="A993" s="27" t="s">
        <v>1327</v>
      </c>
      <c r="B993" s="28">
        <v>23400</v>
      </c>
      <c r="C993" s="28">
        <v>23400</v>
      </c>
      <c r="D993" s="29" t="s">
        <v>7</v>
      </c>
      <c r="E993" s="19"/>
      <c r="F993" s="20">
        <f t="shared" si="49"/>
        <v>0</v>
      </c>
      <c r="V993" s="1">
        <f t="shared" si="47"/>
        <v>0</v>
      </c>
      <c r="W993" s="1">
        <f t="shared" si="48"/>
        <v>0</v>
      </c>
    </row>
    <row r="994" spans="1:23" s="1" customFormat="1" ht="12.75" x14ac:dyDescent="0.2">
      <c r="A994" s="27" t="s">
        <v>620</v>
      </c>
      <c r="B994" s="28">
        <v>75600</v>
      </c>
      <c r="C994" s="28">
        <v>73332</v>
      </c>
      <c r="D994" s="29" t="s">
        <v>15</v>
      </c>
      <c r="E994" s="19"/>
      <c r="F994" s="20">
        <f t="shared" si="49"/>
        <v>0</v>
      </c>
      <c r="V994" s="1">
        <f t="shared" si="47"/>
        <v>0</v>
      </c>
      <c r="W994" s="1">
        <f t="shared" si="48"/>
        <v>0</v>
      </c>
    </row>
    <row r="995" spans="1:23" s="1" customFormat="1" ht="12.75" x14ac:dyDescent="0.2">
      <c r="A995" s="27" t="s">
        <v>807</v>
      </c>
      <c r="B995" s="28">
        <v>51700</v>
      </c>
      <c r="C995" s="28">
        <v>50149</v>
      </c>
      <c r="D995" s="29" t="s">
        <v>15</v>
      </c>
      <c r="E995" s="19"/>
      <c r="F995" s="20">
        <f t="shared" si="49"/>
        <v>0</v>
      </c>
      <c r="V995" s="1">
        <f t="shared" si="47"/>
        <v>0</v>
      </c>
      <c r="W995" s="1">
        <f t="shared" si="48"/>
        <v>0</v>
      </c>
    </row>
    <row r="996" spans="1:23" s="1" customFormat="1" ht="12.75" x14ac:dyDescent="0.2">
      <c r="A996" s="27" t="s">
        <v>1436</v>
      </c>
      <c r="B996" s="28">
        <v>412400</v>
      </c>
      <c r="C996" s="28">
        <v>400028</v>
      </c>
      <c r="D996" s="29" t="s">
        <v>462</v>
      </c>
      <c r="E996" s="19"/>
      <c r="F996" s="20">
        <f t="shared" si="49"/>
        <v>0</v>
      </c>
      <c r="V996" s="1">
        <f t="shared" si="47"/>
        <v>0</v>
      </c>
      <c r="W996" s="1">
        <f t="shared" si="48"/>
        <v>0</v>
      </c>
    </row>
    <row r="997" spans="1:23" s="1" customFormat="1" ht="12.75" x14ac:dyDescent="0.2">
      <c r="A997" s="27" t="s">
        <v>1601</v>
      </c>
      <c r="B997" s="28">
        <v>210950</v>
      </c>
      <c r="C997" s="28">
        <v>204621.5</v>
      </c>
      <c r="D997" s="29" t="s">
        <v>126</v>
      </c>
      <c r="E997" s="19"/>
      <c r="F997" s="20">
        <f t="shared" si="49"/>
        <v>0</v>
      </c>
      <c r="V997" s="1">
        <f t="shared" si="47"/>
        <v>0</v>
      </c>
      <c r="W997" s="1">
        <f t="shared" si="48"/>
        <v>0</v>
      </c>
    </row>
    <row r="998" spans="1:23" s="1" customFormat="1" ht="12.75" x14ac:dyDescent="0.2">
      <c r="A998" s="27" t="s">
        <v>1136</v>
      </c>
      <c r="B998" s="28">
        <v>24300</v>
      </c>
      <c r="C998" s="28">
        <v>23571</v>
      </c>
      <c r="D998" s="29" t="s">
        <v>11</v>
      </c>
      <c r="E998" s="19"/>
      <c r="F998" s="20">
        <f t="shared" si="49"/>
        <v>0</v>
      </c>
      <c r="V998" s="1">
        <f t="shared" si="47"/>
        <v>0</v>
      </c>
      <c r="W998" s="1">
        <f t="shared" si="48"/>
        <v>0</v>
      </c>
    </row>
    <row r="999" spans="1:23" s="1" customFormat="1" ht="12.75" x14ac:dyDescent="0.2">
      <c r="A999" s="27" t="s">
        <v>3263</v>
      </c>
      <c r="B999" s="28">
        <v>19600</v>
      </c>
      <c r="C999" s="28">
        <v>19012</v>
      </c>
      <c r="D999" s="29" t="s">
        <v>158</v>
      </c>
      <c r="E999" s="19"/>
      <c r="F999" s="20">
        <f t="shared" si="49"/>
        <v>0</v>
      </c>
      <c r="V999" s="1">
        <f t="shared" si="47"/>
        <v>0</v>
      </c>
      <c r="W999" s="1">
        <f t="shared" si="48"/>
        <v>0</v>
      </c>
    </row>
    <row r="1000" spans="1:23" s="1" customFormat="1" ht="12.75" x14ac:dyDescent="0.2">
      <c r="A1000" s="27" t="s">
        <v>3264</v>
      </c>
      <c r="B1000" s="28">
        <v>11600</v>
      </c>
      <c r="C1000" s="28">
        <v>11252</v>
      </c>
      <c r="D1000" s="29" t="s">
        <v>6</v>
      </c>
      <c r="E1000" s="19"/>
      <c r="F1000" s="20">
        <f t="shared" si="49"/>
        <v>0</v>
      </c>
      <c r="V1000" s="1">
        <f t="shared" si="47"/>
        <v>0</v>
      </c>
      <c r="W1000" s="1">
        <f t="shared" si="48"/>
        <v>0</v>
      </c>
    </row>
    <row r="1001" spans="1:23" s="1" customFormat="1" ht="12.75" x14ac:dyDescent="0.2">
      <c r="A1001" s="27" t="s">
        <v>1044</v>
      </c>
      <c r="B1001" s="28">
        <v>41050</v>
      </c>
      <c r="C1001" s="28">
        <v>39818.5</v>
      </c>
      <c r="D1001" s="29" t="s">
        <v>3</v>
      </c>
      <c r="E1001" s="19"/>
      <c r="F1001" s="20">
        <f t="shared" si="49"/>
        <v>0</v>
      </c>
      <c r="V1001" s="1">
        <f t="shared" si="47"/>
        <v>0</v>
      </c>
      <c r="W1001" s="1">
        <f t="shared" si="48"/>
        <v>0</v>
      </c>
    </row>
    <row r="1002" spans="1:23" s="1" customFormat="1" ht="12.75" x14ac:dyDescent="0.2">
      <c r="A1002" s="27" t="s">
        <v>736</v>
      </c>
      <c r="B1002" s="28">
        <v>125900</v>
      </c>
      <c r="C1002" s="28">
        <v>122123</v>
      </c>
      <c r="D1002" s="29" t="s">
        <v>26</v>
      </c>
      <c r="E1002" s="19"/>
      <c r="F1002" s="20">
        <f t="shared" si="49"/>
        <v>0</v>
      </c>
      <c r="V1002" s="1">
        <f t="shared" si="47"/>
        <v>0</v>
      </c>
      <c r="W1002" s="1">
        <f t="shared" si="48"/>
        <v>0</v>
      </c>
    </row>
    <row r="1003" spans="1:23" s="1" customFormat="1" ht="12.75" x14ac:dyDescent="0.2">
      <c r="A1003" s="27" t="s">
        <v>1496</v>
      </c>
      <c r="B1003" s="28">
        <v>156500</v>
      </c>
      <c r="C1003" s="28">
        <v>151805</v>
      </c>
      <c r="D1003" s="29" t="s">
        <v>26</v>
      </c>
      <c r="E1003" s="19"/>
      <c r="F1003" s="20">
        <f t="shared" si="49"/>
        <v>0</v>
      </c>
      <c r="V1003" s="1">
        <f t="shared" si="47"/>
        <v>0</v>
      </c>
      <c r="W1003" s="1">
        <f t="shared" si="48"/>
        <v>0</v>
      </c>
    </row>
    <row r="1004" spans="1:23" s="1" customFormat="1" ht="12.75" x14ac:dyDescent="0.2">
      <c r="A1004" s="27" t="s">
        <v>872</v>
      </c>
      <c r="B1004" s="28">
        <v>218750</v>
      </c>
      <c r="C1004" s="28">
        <v>218750</v>
      </c>
      <c r="D1004" s="29" t="s">
        <v>7</v>
      </c>
      <c r="E1004" s="19"/>
      <c r="F1004" s="20">
        <f t="shared" si="49"/>
        <v>0</v>
      </c>
      <c r="V1004" s="1">
        <f t="shared" si="47"/>
        <v>0</v>
      </c>
      <c r="W1004" s="1">
        <f t="shared" si="48"/>
        <v>0</v>
      </c>
    </row>
    <row r="1005" spans="1:23" s="1" customFormat="1" ht="12.75" x14ac:dyDescent="0.2">
      <c r="A1005" s="27" t="s">
        <v>1374</v>
      </c>
      <c r="B1005" s="28">
        <v>43200</v>
      </c>
      <c r="C1005" s="28">
        <v>41904</v>
      </c>
      <c r="D1005" s="29" t="s">
        <v>19</v>
      </c>
      <c r="E1005" s="19"/>
      <c r="F1005" s="20">
        <f t="shared" si="49"/>
        <v>0</v>
      </c>
      <c r="V1005" s="1">
        <f t="shared" si="47"/>
        <v>0</v>
      </c>
      <c r="W1005" s="1">
        <f t="shared" si="48"/>
        <v>0</v>
      </c>
    </row>
    <row r="1006" spans="1:23" s="1" customFormat="1" ht="12.75" x14ac:dyDescent="0.2">
      <c r="A1006" s="27" t="s">
        <v>1374</v>
      </c>
      <c r="B1006" s="28">
        <v>43200</v>
      </c>
      <c r="C1006" s="28">
        <v>41904</v>
      </c>
      <c r="D1006" s="29" t="s">
        <v>62</v>
      </c>
      <c r="E1006" s="19"/>
      <c r="F1006" s="20">
        <f t="shared" si="49"/>
        <v>0</v>
      </c>
      <c r="V1006" s="1">
        <f t="shared" si="47"/>
        <v>0</v>
      </c>
      <c r="W1006" s="1">
        <f t="shared" si="48"/>
        <v>0</v>
      </c>
    </row>
    <row r="1007" spans="1:23" s="1" customFormat="1" ht="12.75" x14ac:dyDescent="0.2">
      <c r="A1007" s="27" t="s">
        <v>1602</v>
      </c>
      <c r="B1007" s="28">
        <v>22700</v>
      </c>
      <c r="C1007" s="28">
        <v>22019</v>
      </c>
      <c r="D1007" s="29" t="s">
        <v>62</v>
      </c>
      <c r="E1007" s="19"/>
      <c r="F1007" s="20">
        <f t="shared" si="49"/>
        <v>0</v>
      </c>
      <c r="V1007" s="1">
        <f t="shared" si="47"/>
        <v>0</v>
      </c>
      <c r="W1007" s="1">
        <f t="shared" si="48"/>
        <v>0</v>
      </c>
    </row>
    <row r="1008" spans="1:23" s="1" customFormat="1" ht="12.75" x14ac:dyDescent="0.2">
      <c r="A1008" s="27" t="s">
        <v>1603</v>
      </c>
      <c r="B1008" s="28">
        <v>32400</v>
      </c>
      <c r="C1008" s="28">
        <v>31428</v>
      </c>
      <c r="D1008" s="29" t="s">
        <v>62</v>
      </c>
      <c r="E1008" s="19"/>
      <c r="F1008" s="20">
        <f t="shared" si="49"/>
        <v>0</v>
      </c>
      <c r="V1008" s="1">
        <f t="shared" si="47"/>
        <v>0</v>
      </c>
      <c r="W1008" s="1">
        <f t="shared" si="48"/>
        <v>0</v>
      </c>
    </row>
    <row r="1009" spans="1:23" s="1" customFormat="1" ht="12.75" x14ac:dyDescent="0.2">
      <c r="A1009" s="27" t="s">
        <v>3034</v>
      </c>
      <c r="B1009" s="28">
        <v>39750</v>
      </c>
      <c r="C1009" s="28">
        <v>39750</v>
      </c>
      <c r="D1009" s="29" t="s">
        <v>374</v>
      </c>
      <c r="E1009" s="19"/>
      <c r="F1009" s="20">
        <f t="shared" si="49"/>
        <v>0</v>
      </c>
      <c r="V1009" s="1">
        <f t="shared" si="47"/>
        <v>0</v>
      </c>
      <c r="W1009" s="1">
        <f t="shared" si="48"/>
        <v>0</v>
      </c>
    </row>
    <row r="1010" spans="1:23" s="1" customFormat="1" ht="12.75" x14ac:dyDescent="0.2">
      <c r="A1010" s="27" t="s">
        <v>3035</v>
      </c>
      <c r="B1010" s="28">
        <v>48250</v>
      </c>
      <c r="C1010" s="28">
        <v>48250</v>
      </c>
      <c r="D1010" s="29" t="s">
        <v>374</v>
      </c>
      <c r="E1010" s="19"/>
      <c r="F1010" s="20">
        <f t="shared" si="49"/>
        <v>0</v>
      </c>
      <c r="V1010" s="1">
        <f t="shared" si="47"/>
        <v>0</v>
      </c>
      <c r="W1010" s="1">
        <f t="shared" si="48"/>
        <v>0</v>
      </c>
    </row>
    <row r="1011" spans="1:23" s="1" customFormat="1" ht="12.75" x14ac:dyDescent="0.2">
      <c r="A1011" s="27" t="s">
        <v>2842</v>
      </c>
      <c r="B1011" s="28">
        <v>59350</v>
      </c>
      <c r="C1011" s="28">
        <v>57569.5</v>
      </c>
      <c r="D1011" s="29" t="s">
        <v>126</v>
      </c>
      <c r="E1011" s="19"/>
      <c r="F1011" s="20">
        <f t="shared" si="49"/>
        <v>0</v>
      </c>
      <c r="V1011" s="1">
        <f t="shared" si="47"/>
        <v>0</v>
      </c>
      <c r="W1011" s="1">
        <f t="shared" si="48"/>
        <v>0</v>
      </c>
    </row>
    <row r="1012" spans="1:23" s="1" customFormat="1" ht="12.75" x14ac:dyDescent="0.2">
      <c r="A1012" s="27" t="s">
        <v>3265</v>
      </c>
      <c r="B1012" s="28">
        <v>55050</v>
      </c>
      <c r="C1012" s="28">
        <v>53398.5</v>
      </c>
      <c r="D1012" s="29" t="s">
        <v>300</v>
      </c>
      <c r="E1012" s="19"/>
      <c r="F1012" s="20">
        <f t="shared" si="49"/>
        <v>0</v>
      </c>
      <c r="V1012" s="1">
        <f t="shared" si="47"/>
        <v>0</v>
      </c>
      <c r="W1012" s="1">
        <f t="shared" si="48"/>
        <v>0</v>
      </c>
    </row>
    <row r="1013" spans="1:23" s="1" customFormat="1" ht="12.75" x14ac:dyDescent="0.2">
      <c r="A1013" s="27" t="s">
        <v>2350</v>
      </c>
      <c r="B1013" s="28">
        <v>59150</v>
      </c>
      <c r="C1013" s="28">
        <v>57375.5</v>
      </c>
      <c r="D1013" s="29" t="s">
        <v>300</v>
      </c>
      <c r="E1013" s="19"/>
      <c r="F1013" s="20">
        <f t="shared" si="49"/>
        <v>0</v>
      </c>
      <c r="V1013" s="1">
        <f t="shared" si="47"/>
        <v>0</v>
      </c>
      <c r="W1013" s="1">
        <f t="shared" si="48"/>
        <v>0</v>
      </c>
    </row>
    <row r="1014" spans="1:23" s="1" customFormat="1" ht="12.75" x14ac:dyDescent="0.2">
      <c r="A1014" s="27" t="s">
        <v>3266</v>
      </c>
      <c r="B1014" s="28">
        <v>5800</v>
      </c>
      <c r="C1014" s="28">
        <v>5800</v>
      </c>
      <c r="D1014" s="29" t="s">
        <v>300</v>
      </c>
      <c r="E1014" s="19"/>
      <c r="F1014" s="20">
        <f t="shared" si="49"/>
        <v>0</v>
      </c>
      <c r="V1014" s="1">
        <f t="shared" si="47"/>
        <v>0</v>
      </c>
      <c r="W1014" s="1">
        <f t="shared" si="48"/>
        <v>0</v>
      </c>
    </row>
    <row r="1015" spans="1:23" s="1" customFormat="1" ht="12.75" x14ac:dyDescent="0.2">
      <c r="A1015" s="27" t="s">
        <v>2351</v>
      </c>
      <c r="B1015" s="28">
        <v>7000</v>
      </c>
      <c r="C1015" s="28">
        <v>7000</v>
      </c>
      <c r="D1015" s="29" t="s">
        <v>300</v>
      </c>
      <c r="E1015" s="19"/>
      <c r="F1015" s="20">
        <f t="shared" si="49"/>
        <v>0</v>
      </c>
      <c r="V1015" s="1">
        <f t="shared" si="47"/>
        <v>0</v>
      </c>
      <c r="W1015" s="1">
        <f t="shared" si="48"/>
        <v>0</v>
      </c>
    </row>
    <row r="1016" spans="1:23" s="1" customFormat="1" ht="12.75" x14ac:dyDescent="0.2">
      <c r="A1016" s="27" t="s">
        <v>3686</v>
      </c>
      <c r="B1016" s="28">
        <v>78450</v>
      </c>
      <c r="C1016" s="28">
        <v>76096.5</v>
      </c>
      <c r="D1016" s="29" t="s">
        <v>301</v>
      </c>
      <c r="E1016" s="19"/>
      <c r="F1016" s="20">
        <f t="shared" si="49"/>
        <v>0</v>
      </c>
      <c r="V1016" s="1">
        <f t="shared" si="47"/>
        <v>0</v>
      </c>
      <c r="W1016" s="1">
        <f t="shared" si="48"/>
        <v>0</v>
      </c>
    </row>
    <row r="1017" spans="1:23" s="1" customFormat="1" ht="12.75" x14ac:dyDescent="0.2">
      <c r="A1017" s="27" t="s">
        <v>2100</v>
      </c>
      <c r="B1017" s="28">
        <v>41200</v>
      </c>
      <c r="C1017" s="28">
        <v>41200</v>
      </c>
      <c r="D1017" s="29" t="s">
        <v>58</v>
      </c>
      <c r="E1017" s="19"/>
      <c r="F1017" s="20">
        <f t="shared" si="49"/>
        <v>0</v>
      </c>
      <c r="V1017" s="1">
        <f t="shared" si="47"/>
        <v>0</v>
      </c>
      <c r="W1017" s="1">
        <f t="shared" si="48"/>
        <v>0</v>
      </c>
    </row>
    <row r="1018" spans="1:23" s="1" customFormat="1" ht="12.75" x14ac:dyDescent="0.2">
      <c r="A1018" s="27" t="s">
        <v>2245</v>
      </c>
      <c r="B1018" s="28">
        <v>64200</v>
      </c>
      <c r="C1018" s="28">
        <v>64200</v>
      </c>
      <c r="D1018" s="29" t="s">
        <v>300</v>
      </c>
      <c r="E1018" s="19"/>
      <c r="F1018" s="20">
        <f t="shared" si="49"/>
        <v>0</v>
      </c>
      <c r="V1018" s="1">
        <f t="shared" si="47"/>
        <v>0</v>
      </c>
      <c r="W1018" s="1">
        <f t="shared" si="48"/>
        <v>0</v>
      </c>
    </row>
    <row r="1019" spans="1:23" s="1" customFormat="1" ht="12.75" x14ac:dyDescent="0.2">
      <c r="A1019" s="27" t="s">
        <v>1829</v>
      </c>
      <c r="B1019" s="28">
        <v>102500</v>
      </c>
      <c r="C1019" s="28">
        <v>99425</v>
      </c>
      <c r="D1019" s="29" t="s">
        <v>300</v>
      </c>
      <c r="E1019" s="19"/>
      <c r="F1019" s="20">
        <f t="shared" si="49"/>
        <v>0</v>
      </c>
      <c r="V1019" s="1">
        <f t="shared" si="47"/>
        <v>0</v>
      </c>
      <c r="W1019" s="1">
        <f t="shared" si="48"/>
        <v>0</v>
      </c>
    </row>
    <row r="1020" spans="1:23" s="1" customFormat="1" ht="12.75" x14ac:dyDescent="0.2">
      <c r="A1020" s="27" t="s">
        <v>3267</v>
      </c>
      <c r="B1020" s="28">
        <v>82500</v>
      </c>
      <c r="C1020" s="28">
        <v>80025</v>
      </c>
      <c r="D1020" s="29" t="s">
        <v>300</v>
      </c>
      <c r="E1020" s="19"/>
      <c r="F1020" s="20">
        <f t="shared" si="49"/>
        <v>0</v>
      </c>
      <c r="V1020" s="1">
        <f t="shared" si="47"/>
        <v>0</v>
      </c>
      <c r="W1020" s="1">
        <f t="shared" si="48"/>
        <v>0</v>
      </c>
    </row>
    <row r="1021" spans="1:23" s="1" customFormat="1" ht="12.75" x14ac:dyDescent="0.2">
      <c r="A1021" s="27" t="s">
        <v>1830</v>
      </c>
      <c r="B1021" s="28">
        <v>273900</v>
      </c>
      <c r="C1021" s="28">
        <v>265683</v>
      </c>
      <c r="D1021" s="29" t="s">
        <v>300</v>
      </c>
      <c r="E1021" s="19"/>
      <c r="F1021" s="20">
        <f t="shared" si="49"/>
        <v>0</v>
      </c>
      <c r="V1021" s="1">
        <f t="shared" si="47"/>
        <v>0</v>
      </c>
      <c r="W1021" s="1">
        <f t="shared" si="48"/>
        <v>0</v>
      </c>
    </row>
    <row r="1022" spans="1:23" s="1" customFormat="1" ht="12.75" x14ac:dyDescent="0.2">
      <c r="A1022" s="27" t="s">
        <v>3687</v>
      </c>
      <c r="B1022" s="28">
        <v>54500</v>
      </c>
      <c r="C1022" s="28">
        <v>52865</v>
      </c>
      <c r="D1022" s="29" t="s">
        <v>2352</v>
      </c>
      <c r="E1022" s="19"/>
      <c r="F1022" s="20">
        <f t="shared" si="49"/>
        <v>0</v>
      </c>
      <c r="V1022" s="1">
        <f t="shared" si="47"/>
        <v>0</v>
      </c>
      <c r="W1022" s="1">
        <f t="shared" si="48"/>
        <v>0</v>
      </c>
    </row>
    <row r="1023" spans="1:23" s="1" customFormat="1" ht="12.75" x14ac:dyDescent="0.2">
      <c r="A1023" s="27" t="s">
        <v>2353</v>
      </c>
      <c r="B1023" s="28">
        <v>94050</v>
      </c>
      <c r="C1023" s="28">
        <v>91228.5</v>
      </c>
      <c r="D1023" s="29" t="s">
        <v>2352</v>
      </c>
      <c r="E1023" s="19"/>
      <c r="F1023" s="20">
        <f t="shared" si="49"/>
        <v>0</v>
      </c>
      <c r="V1023" s="1">
        <f t="shared" si="47"/>
        <v>0</v>
      </c>
      <c r="W1023" s="1">
        <f t="shared" si="48"/>
        <v>0</v>
      </c>
    </row>
    <row r="1024" spans="1:23" s="1" customFormat="1" ht="12.75" x14ac:dyDescent="0.2">
      <c r="A1024" s="27" t="s">
        <v>884</v>
      </c>
      <c r="B1024" s="28">
        <v>13650</v>
      </c>
      <c r="C1024" s="28">
        <v>13650</v>
      </c>
      <c r="D1024" s="29" t="s">
        <v>384</v>
      </c>
      <c r="E1024" s="19"/>
      <c r="F1024" s="20">
        <f t="shared" si="49"/>
        <v>0</v>
      </c>
      <c r="V1024" s="1">
        <f t="shared" si="47"/>
        <v>0</v>
      </c>
      <c r="W1024" s="1">
        <f t="shared" si="48"/>
        <v>0</v>
      </c>
    </row>
    <row r="1025" spans="1:23" s="1" customFormat="1" ht="12.75" x14ac:dyDescent="0.2">
      <c r="A1025" s="27" t="s">
        <v>2843</v>
      </c>
      <c r="B1025" s="28">
        <v>22400</v>
      </c>
      <c r="C1025" s="28">
        <v>21728</v>
      </c>
      <c r="D1025" s="29" t="s">
        <v>300</v>
      </c>
      <c r="E1025" s="19"/>
      <c r="F1025" s="20">
        <f t="shared" si="49"/>
        <v>0</v>
      </c>
      <c r="V1025" s="1">
        <f t="shared" si="47"/>
        <v>0</v>
      </c>
      <c r="W1025" s="1">
        <f t="shared" si="48"/>
        <v>0</v>
      </c>
    </row>
    <row r="1026" spans="1:23" s="1" customFormat="1" ht="12.75" x14ac:dyDescent="0.2">
      <c r="A1026" s="27" t="s">
        <v>3130</v>
      </c>
      <c r="B1026" s="28">
        <v>31600</v>
      </c>
      <c r="C1026" s="28">
        <v>30652</v>
      </c>
      <c r="D1026" s="29" t="s">
        <v>300</v>
      </c>
      <c r="E1026" s="19"/>
      <c r="F1026" s="20">
        <f t="shared" si="49"/>
        <v>0</v>
      </c>
      <c r="V1026" s="1">
        <f t="shared" si="47"/>
        <v>0</v>
      </c>
      <c r="W1026" s="1">
        <f t="shared" si="48"/>
        <v>0</v>
      </c>
    </row>
    <row r="1027" spans="1:23" s="1" customFormat="1" ht="12.75" x14ac:dyDescent="0.2">
      <c r="A1027" s="27" t="s">
        <v>2583</v>
      </c>
      <c r="B1027" s="28">
        <v>45400</v>
      </c>
      <c r="C1027" s="28">
        <v>44038</v>
      </c>
      <c r="D1027" s="29" t="s">
        <v>300</v>
      </c>
      <c r="E1027" s="19"/>
      <c r="F1027" s="20">
        <f t="shared" si="49"/>
        <v>0</v>
      </c>
      <c r="V1027" s="1">
        <f t="shared" si="47"/>
        <v>0</v>
      </c>
      <c r="W1027" s="1">
        <f t="shared" si="48"/>
        <v>0</v>
      </c>
    </row>
    <row r="1028" spans="1:23" s="1" customFormat="1" ht="12.75" x14ac:dyDescent="0.2">
      <c r="A1028" s="27" t="s">
        <v>108</v>
      </c>
      <c r="B1028" s="28">
        <v>99300</v>
      </c>
      <c r="C1028" s="28">
        <v>96321</v>
      </c>
      <c r="D1028" s="29" t="s">
        <v>19</v>
      </c>
      <c r="E1028" s="19"/>
      <c r="F1028" s="20">
        <f t="shared" si="49"/>
        <v>0</v>
      </c>
      <c r="V1028" s="1">
        <f t="shared" si="47"/>
        <v>0</v>
      </c>
      <c r="W1028" s="1">
        <f t="shared" si="48"/>
        <v>0</v>
      </c>
    </row>
    <row r="1029" spans="1:23" s="1" customFormat="1" ht="12.75" x14ac:dyDescent="0.2">
      <c r="A1029" s="27" t="s">
        <v>108</v>
      </c>
      <c r="B1029" s="28">
        <v>99300</v>
      </c>
      <c r="C1029" s="28">
        <v>96321</v>
      </c>
      <c r="D1029" s="29" t="s">
        <v>43</v>
      </c>
      <c r="E1029" s="19"/>
      <c r="F1029" s="20">
        <f t="shared" si="49"/>
        <v>0</v>
      </c>
      <c r="V1029" s="1">
        <f t="shared" si="47"/>
        <v>0</v>
      </c>
      <c r="W1029" s="1">
        <f t="shared" si="48"/>
        <v>0</v>
      </c>
    </row>
    <row r="1030" spans="1:23" s="1" customFormat="1" ht="12.75" x14ac:dyDescent="0.2">
      <c r="A1030" s="27" t="s">
        <v>131</v>
      </c>
      <c r="B1030" s="28">
        <v>47400</v>
      </c>
      <c r="C1030" s="28">
        <v>45978</v>
      </c>
      <c r="D1030" s="29" t="s">
        <v>300</v>
      </c>
      <c r="E1030" s="19"/>
      <c r="F1030" s="20">
        <f t="shared" si="49"/>
        <v>0</v>
      </c>
      <c r="V1030" s="1">
        <f t="shared" ref="V1030:V1093" si="50">C1030*E1030</f>
        <v>0</v>
      </c>
      <c r="W1030" s="1">
        <f t="shared" si="48"/>
        <v>0</v>
      </c>
    </row>
    <row r="1031" spans="1:23" s="1" customFormat="1" ht="12.75" x14ac:dyDescent="0.2">
      <c r="A1031" s="27" t="s">
        <v>2153</v>
      </c>
      <c r="B1031" s="28">
        <v>30950</v>
      </c>
      <c r="C1031" s="28">
        <v>30021.5</v>
      </c>
      <c r="D1031" s="29" t="s">
        <v>300</v>
      </c>
      <c r="E1031" s="19"/>
      <c r="F1031" s="20">
        <f t="shared" si="49"/>
        <v>0</v>
      </c>
      <c r="V1031" s="1">
        <f t="shared" si="50"/>
        <v>0</v>
      </c>
      <c r="W1031" s="1">
        <f t="shared" si="48"/>
        <v>0</v>
      </c>
    </row>
    <row r="1032" spans="1:23" s="1" customFormat="1" ht="12.75" x14ac:dyDescent="0.2">
      <c r="A1032" s="27" t="s">
        <v>3268</v>
      </c>
      <c r="B1032" s="28">
        <v>39400</v>
      </c>
      <c r="C1032" s="28">
        <v>38218</v>
      </c>
      <c r="D1032" s="29" t="s">
        <v>300</v>
      </c>
      <c r="E1032" s="19"/>
      <c r="F1032" s="20">
        <f t="shared" si="49"/>
        <v>0</v>
      </c>
      <c r="V1032" s="1">
        <f t="shared" si="50"/>
        <v>0</v>
      </c>
      <c r="W1032" s="1">
        <f t="shared" si="48"/>
        <v>0</v>
      </c>
    </row>
    <row r="1033" spans="1:23" s="1" customFormat="1" ht="12.75" x14ac:dyDescent="0.2">
      <c r="A1033" s="27" t="s">
        <v>2844</v>
      </c>
      <c r="B1033" s="28">
        <v>48750</v>
      </c>
      <c r="C1033" s="28">
        <v>47287.5</v>
      </c>
      <c r="D1033" s="29" t="s">
        <v>305</v>
      </c>
      <c r="E1033" s="19"/>
      <c r="F1033" s="20">
        <f t="shared" si="49"/>
        <v>0</v>
      </c>
      <c r="V1033" s="1">
        <f t="shared" si="50"/>
        <v>0</v>
      </c>
      <c r="W1033" s="1">
        <f t="shared" si="48"/>
        <v>0</v>
      </c>
    </row>
    <row r="1034" spans="1:23" s="1" customFormat="1" ht="12.75" x14ac:dyDescent="0.2">
      <c r="A1034" s="27" t="s">
        <v>340</v>
      </c>
      <c r="B1034" s="28">
        <v>31150</v>
      </c>
      <c r="C1034" s="28">
        <v>30215.5</v>
      </c>
      <c r="D1034" s="29" t="s">
        <v>71</v>
      </c>
      <c r="E1034" s="19"/>
      <c r="F1034" s="20">
        <f t="shared" si="49"/>
        <v>0</v>
      </c>
      <c r="V1034" s="1">
        <f t="shared" si="50"/>
        <v>0</v>
      </c>
      <c r="W1034" s="1">
        <f t="shared" ref="W1034:W1097" si="51">IF(E1034&gt;0,1,0)</f>
        <v>0</v>
      </c>
    </row>
    <row r="1035" spans="1:23" s="1" customFormat="1" ht="12.75" x14ac:dyDescent="0.2">
      <c r="A1035" s="27" t="s">
        <v>1437</v>
      </c>
      <c r="B1035" s="28">
        <v>37950</v>
      </c>
      <c r="C1035" s="28">
        <v>36811.5</v>
      </c>
      <c r="D1035" s="29" t="s">
        <v>22</v>
      </c>
      <c r="E1035" s="19"/>
      <c r="F1035" s="20">
        <f t="shared" si="49"/>
        <v>0</v>
      </c>
      <c r="V1035" s="1">
        <f t="shared" si="50"/>
        <v>0</v>
      </c>
      <c r="W1035" s="1">
        <f t="shared" si="51"/>
        <v>0</v>
      </c>
    </row>
    <row r="1036" spans="1:23" s="1" customFormat="1" ht="12.75" x14ac:dyDescent="0.2">
      <c r="A1036" s="27" t="s">
        <v>2154</v>
      </c>
      <c r="B1036" s="28">
        <v>10500</v>
      </c>
      <c r="C1036" s="28">
        <v>10185</v>
      </c>
      <c r="D1036" s="29" t="s">
        <v>72</v>
      </c>
      <c r="E1036" s="19"/>
      <c r="F1036" s="20">
        <f t="shared" si="49"/>
        <v>0</v>
      </c>
      <c r="V1036" s="1">
        <f t="shared" si="50"/>
        <v>0</v>
      </c>
      <c r="W1036" s="1">
        <f t="shared" si="51"/>
        <v>0</v>
      </c>
    </row>
    <row r="1037" spans="1:23" s="1" customFormat="1" ht="12.75" x14ac:dyDescent="0.2">
      <c r="A1037" s="27" t="s">
        <v>243</v>
      </c>
      <c r="B1037" s="28">
        <v>4225</v>
      </c>
      <c r="C1037" s="28">
        <v>4098.25</v>
      </c>
      <c r="D1037" s="29" t="s">
        <v>72</v>
      </c>
      <c r="E1037" s="19"/>
      <c r="F1037" s="20">
        <f t="shared" si="49"/>
        <v>0</v>
      </c>
      <c r="V1037" s="1">
        <f t="shared" si="50"/>
        <v>0</v>
      </c>
      <c r="W1037" s="1">
        <f t="shared" si="51"/>
        <v>0</v>
      </c>
    </row>
    <row r="1038" spans="1:23" s="1" customFormat="1" ht="12.75" x14ac:dyDescent="0.2">
      <c r="A1038" s="27" t="s">
        <v>2584</v>
      </c>
      <c r="B1038" s="28">
        <v>4600</v>
      </c>
      <c r="C1038" s="28">
        <v>4462</v>
      </c>
      <c r="D1038" s="29" t="s">
        <v>10</v>
      </c>
      <c r="E1038" s="19"/>
      <c r="F1038" s="20">
        <f t="shared" si="49"/>
        <v>0</v>
      </c>
      <c r="V1038" s="1">
        <f t="shared" si="50"/>
        <v>0</v>
      </c>
      <c r="W1038" s="1">
        <f t="shared" si="51"/>
        <v>0</v>
      </c>
    </row>
    <row r="1039" spans="1:23" s="1" customFormat="1" ht="12.75" x14ac:dyDescent="0.2">
      <c r="A1039" s="27" t="s">
        <v>2004</v>
      </c>
      <c r="B1039" s="28">
        <v>35150</v>
      </c>
      <c r="C1039" s="28">
        <v>34095.5</v>
      </c>
      <c r="D1039" s="29" t="s">
        <v>47</v>
      </c>
      <c r="E1039" s="19"/>
      <c r="F1039" s="20">
        <f t="shared" si="49"/>
        <v>0</v>
      </c>
      <c r="V1039" s="1">
        <f t="shared" si="50"/>
        <v>0</v>
      </c>
      <c r="W1039" s="1">
        <f t="shared" si="51"/>
        <v>0</v>
      </c>
    </row>
    <row r="1040" spans="1:23" s="1" customFormat="1" ht="12.75" x14ac:dyDescent="0.2">
      <c r="A1040" s="27" t="s">
        <v>2124</v>
      </c>
      <c r="B1040" s="28">
        <v>21400</v>
      </c>
      <c r="C1040" s="28">
        <v>21400</v>
      </c>
      <c r="D1040" s="29" t="s">
        <v>7</v>
      </c>
      <c r="E1040" s="19"/>
      <c r="F1040" s="20">
        <f t="shared" si="49"/>
        <v>0</v>
      </c>
      <c r="V1040" s="1">
        <f t="shared" si="50"/>
        <v>0</v>
      </c>
      <c r="W1040" s="1">
        <f t="shared" si="51"/>
        <v>0</v>
      </c>
    </row>
    <row r="1041" spans="1:23" s="1" customFormat="1" ht="12.75" x14ac:dyDescent="0.2">
      <c r="A1041" s="27" t="s">
        <v>2354</v>
      </c>
      <c r="B1041" s="28">
        <v>9900</v>
      </c>
      <c r="C1041" s="28">
        <v>9603</v>
      </c>
      <c r="D1041" s="29" t="s">
        <v>70</v>
      </c>
      <c r="E1041" s="19"/>
      <c r="F1041" s="20">
        <f t="shared" si="49"/>
        <v>0</v>
      </c>
      <c r="V1041" s="1">
        <f t="shared" si="50"/>
        <v>0</v>
      </c>
      <c r="W1041" s="1">
        <f t="shared" si="51"/>
        <v>0</v>
      </c>
    </row>
    <row r="1042" spans="1:23" s="1" customFormat="1" ht="12.75" x14ac:dyDescent="0.2">
      <c r="A1042" s="27" t="s">
        <v>1345</v>
      </c>
      <c r="B1042" s="28">
        <v>31750</v>
      </c>
      <c r="C1042" s="28">
        <v>30797.5</v>
      </c>
      <c r="D1042" s="29" t="s">
        <v>307</v>
      </c>
      <c r="E1042" s="19"/>
      <c r="F1042" s="20">
        <f t="shared" si="49"/>
        <v>0</v>
      </c>
      <c r="V1042" s="1">
        <f t="shared" si="50"/>
        <v>0</v>
      </c>
      <c r="W1042" s="1">
        <f t="shared" si="51"/>
        <v>0</v>
      </c>
    </row>
    <row r="1043" spans="1:23" s="1" customFormat="1" ht="12.75" x14ac:dyDescent="0.2">
      <c r="A1043" s="27" t="s">
        <v>1937</v>
      </c>
      <c r="B1043" s="28">
        <v>19650</v>
      </c>
      <c r="C1043" s="28">
        <v>19650</v>
      </c>
      <c r="D1043" s="29" t="s">
        <v>7</v>
      </c>
      <c r="E1043" s="19"/>
      <c r="F1043" s="20">
        <f t="shared" si="49"/>
        <v>0</v>
      </c>
      <c r="V1043" s="1">
        <f t="shared" si="50"/>
        <v>0</v>
      </c>
      <c r="W1043" s="1">
        <f t="shared" si="51"/>
        <v>0</v>
      </c>
    </row>
    <row r="1044" spans="1:23" s="1" customFormat="1" ht="12.75" x14ac:dyDescent="0.2">
      <c r="A1044" s="27" t="s">
        <v>1938</v>
      </c>
      <c r="B1044" s="28">
        <v>57600</v>
      </c>
      <c r="C1044" s="28">
        <v>57600</v>
      </c>
      <c r="D1044" s="29" t="s">
        <v>7</v>
      </c>
      <c r="E1044" s="19"/>
      <c r="F1044" s="20">
        <f t="shared" si="49"/>
        <v>0</v>
      </c>
      <c r="V1044" s="1">
        <f t="shared" si="50"/>
        <v>0</v>
      </c>
      <c r="W1044" s="1">
        <f t="shared" si="51"/>
        <v>0</v>
      </c>
    </row>
    <row r="1045" spans="1:23" s="1" customFormat="1" ht="12.75" x14ac:dyDescent="0.2">
      <c r="A1045" s="27" t="s">
        <v>3036</v>
      </c>
      <c r="B1045" s="28">
        <v>9200</v>
      </c>
      <c r="C1045" s="28">
        <v>8924</v>
      </c>
      <c r="D1045" s="29" t="s">
        <v>496</v>
      </c>
      <c r="E1045" s="19"/>
      <c r="F1045" s="20">
        <f t="shared" si="49"/>
        <v>0</v>
      </c>
      <c r="V1045" s="1">
        <f t="shared" si="50"/>
        <v>0</v>
      </c>
      <c r="W1045" s="1">
        <f t="shared" si="51"/>
        <v>0</v>
      </c>
    </row>
    <row r="1046" spans="1:23" s="1" customFormat="1" ht="12.75" x14ac:dyDescent="0.2">
      <c r="A1046" s="27" t="s">
        <v>3036</v>
      </c>
      <c r="B1046" s="28">
        <v>9200</v>
      </c>
      <c r="C1046" s="28">
        <v>9200</v>
      </c>
      <c r="D1046" s="29" t="s">
        <v>496</v>
      </c>
      <c r="E1046" s="19"/>
      <c r="F1046" s="20">
        <f t="shared" si="49"/>
        <v>0</v>
      </c>
      <c r="V1046" s="1">
        <f t="shared" si="50"/>
        <v>0</v>
      </c>
      <c r="W1046" s="1">
        <f t="shared" si="51"/>
        <v>0</v>
      </c>
    </row>
    <row r="1047" spans="1:23" s="1" customFormat="1" ht="12.75" x14ac:dyDescent="0.2">
      <c r="A1047" s="27" t="s">
        <v>3269</v>
      </c>
      <c r="B1047" s="28">
        <v>13700</v>
      </c>
      <c r="C1047" s="28">
        <v>13289</v>
      </c>
      <c r="D1047" s="29" t="s">
        <v>496</v>
      </c>
      <c r="E1047" s="19"/>
      <c r="F1047" s="20">
        <f t="shared" si="49"/>
        <v>0</v>
      </c>
      <c r="V1047" s="1">
        <f t="shared" si="50"/>
        <v>0</v>
      </c>
      <c r="W1047" s="1">
        <f t="shared" si="51"/>
        <v>0</v>
      </c>
    </row>
    <row r="1048" spans="1:23" s="1" customFormat="1" ht="12.75" x14ac:dyDescent="0.2">
      <c r="A1048" s="27" t="s">
        <v>1297</v>
      </c>
      <c r="B1048" s="28">
        <v>33600</v>
      </c>
      <c r="C1048" s="28">
        <v>32592</v>
      </c>
      <c r="D1048" s="29" t="s">
        <v>107</v>
      </c>
      <c r="E1048" s="19"/>
      <c r="F1048" s="20">
        <f t="shared" si="49"/>
        <v>0</v>
      </c>
      <c r="V1048" s="1">
        <f t="shared" si="50"/>
        <v>0</v>
      </c>
      <c r="W1048" s="1">
        <f t="shared" si="51"/>
        <v>0</v>
      </c>
    </row>
    <row r="1049" spans="1:23" s="1" customFormat="1" ht="12.75" x14ac:dyDescent="0.2">
      <c r="A1049" s="27" t="s">
        <v>2246</v>
      </c>
      <c r="B1049" s="28">
        <v>16200</v>
      </c>
      <c r="C1049" s="28">
        <v>16200</v>
      </c>
      <c r="D1049" s="29" t="s">
        <v>7</v>
      </c>
      <c r="E1049" s="19"/>
      <c r="F1049" s="20">
        <f t="shared" si="49"/>
        <v>0</v>
      </c>
      <c r="V1049" s="1">
        <f t="shared" si="50"/>
        <v>0</v>
      </c>
      <c r="W1049" s="1">
        <f t="shared" si="51"/>
        <v>0</v>
      </c>
    </row>
    <row r="1050" spans="1:23" s="1" customFormat="1" ht="12.75" x14ac:dyDescent="0.2">
      <c r="A1050" s="27" t="s">
        <v>3688</v>
      </c>
      <c r="B1050" s="28">
        <v>6300</v>
      </c>
      <c r="C1050" s="28">
        <v>6111</v>
      </c>
      <c r="D1050" s="29" t="s">
        <v>311</v>
      </c>
      <c r="E1050" s="19"/>
      <c r="F1050" s="20">
        <f t="shared" si="49"/>
        <v>0</v>
      </c>
      <c r="V1050" s="1">
        <f t="shared" si="50"/>
        <v>0</v>
      </c>
      <c r="W1050" s="1">
        <f t="shared" si="51"/>
        <v>0</v>
      </c>
    </row>
    <row r="1051" spans="1:23" s="1" customFormat="1" ht="12.75" x14ac:dyDescent="0.2">
      <c r="A1051" s="27" t="s">
        <v>1831</v>
      </c>
      <c r="B1051" s="28">
        <v>2800</v>
      </c>
      <c r="C1051" s="28">
        <v>2716</v>
      </c>
      <c r="D1051" s="29" t="s">
        <v>158</v>
      </c>
      <c r="E1051" s="19"/>
      <c r="F1051" s="20">
        <f t="shared" si="49"/>
        <v>0</v>
      </c>
      <c r="V1051" s="1">
        <f t="shared" si="50"/>
        <v>0</v>
      </c>
      <c r="W1051" s="1">
        <f t="shared" si="51"/>
        <v>0</v>
      </c>
    </row>
    <row r="1052" spans="1:23" s="1" customFormat="1" ht="12.75" x14ac:dyDescent="0.2">
      <c r="A1052" s="27" t="s">
        <v>3689</v>
      </c>
      <c r="B1052" s="28">
        <v>3250</v>
      </c>
      <c r="C1052" s="28">
        <v>3152.5</v>
      </c>
      <c r="D1052" s="29" t="s">
        <v>311</v>
      </c>
      <c r="E1052" s="19"/>
      <c r="F1052" s="20">
        <f t="shared" si="49"/>
        <v>0</v>
      </c>
      <c r="V1052" s="1">
        <f t="shared" si="50"/>
        <v>0</v>
      </c>
      <c r="W1052" s="1">
        <f t="shared" si="51"/>
        <v>0</v>
      </c>
    </row>
    <row r="1053" spans="1:23" s="1" customFormat="1" ht="12.75" x14ac:dyDescent="0.2">
      <c r="A1053" s="27" t="s">
        <v>2585</v>
      </c>
      <c r="B1053" s="28">
        <v>23650</v>
      </c>
      <c r="C1053" s="28">
        <v>22940.5</v>
      </c>
      <c r="D1053" s="29" t="s">
        <v>135</v>
      </c>
      <c r="E1053" s="19"/>
      <c r="F1053" s="20">
        <f t="shared" si="49"/>
        <v>0</v>
      </c>
      <c r="V1053" s="1">
        <f t="shared" si="50"/>
        <v>0</v>
      </c>
      <c r="W1053" s="1">
        <f t="shared" si="51"/>
        <v>0</v>
      </c>
    </row>
    <row r="1054" spans="1:23" s="1" customFormat="1" ht="12.75" x14ac:dyDescent="0.2">
      <c r="A1054" s="27" t="s">
        <v>2155</v>
      </c>
      <c r="B1054" s="28">
        <v>5525</v>
      </c>
      <c r="C1054" s="28">
        <v>5359.25</v>
      </c>
      <c r="D1054" s="29" t="s">
        <v>130</v>
      </c>
      <c r="E1054" s="19"/>
      <c r="F1054" s="20">
        <f t="shared" ref="F1054:F1117" si="52">IFERROR(E1054*B1054,"Введите число")</f>
        <v>0</v>
      </c>
      <c r="V1054" s="1">
        <f t="shared" si="50"/>
        <v>0</v>
      </c>
      <c r="W1054" s="1">
        <f t="shared" si="51"/>
        <v>0</v>
      </c>
    </row>
    <row r="1055" spans="1:23" s="1" customFormat="1" ht="12.75" x14ac:dyDescent="0.2">
      <c r="A1055" s="27" t="s">
        <v>2005</v>
      </c>
      <c r="B1055" s="28">
        <v>3200</v>
      </c>
      <c r="C1055" s="28">
        <v>3104</v>
      </c>
      <c r="D1055" s="29" t="s">
        <v>158</v>
      </c>
      <c r="E1055" s="19"/>
      <c r="F1055" s="20">
        <f t="shared" si="52"/>
        <v>0</v>
      </c>
      <c r="V1055" s="1">
        <f t="shared" si="50"/>
        <v>0</v>
      </c>
      <c r="W1055" s="1">
        <f t="shared" si="51"/>
        <v>0</v>
      </c>
    </row>
    <row r="1056" spans="1:23" s="1" customFormat="1" ht="12.75" x14ac:dyDescent="0.2">
      <c r="A1056" s="27" t="s">
        <v>2586</v>
      </c>
      <c r="B1056" s="28">
        <v>3900</v>
      </c>
      <c r="C1056" s="28">
        <v>3783</v>
      </c>
      <c r="D1056" s="29" t="s">
        <v>167</v>
      </c>
      <c r="E1056" s="19"/>
      <c r="F1056" s="20">
        <f t="shared" si="52"/>
        <v>0</v>
      </c>
      <c r="V1056" s="1">
        <f t="shared" si="50"/>
        <v>0</v>
      </c>
      <c r="W1056" s="1">
        <f t="shared" si="51"/>
        <v>0</v>
      </c>
    </row>
    <row r="1057" spans="1:23" s="1" customFormat="1" ht="12.75" x14ac:dyDescent="0.2">
      <c r="A1057" s="27" t="s">
        <v>3690</v>
      </c>
      <c r="B1057" s="28">
        <v>2400</v>
      </c>
      <c r="C1057" s="28">
        <v>2328</v>
      </c>
      <c r="D1057" s="29" t="s">
        <v>314</v>
      </c>
      <c r="E1057" s="19"/>
      <c r="F1057" s="20">
        <f t="shared" si="52"/>
        <v>0</v>
      </c>
      <c r="V1057" s="1">
        <f t="shared" si="50"/>
        <v>0</v>
      </c>
      <c r="W1057" s="1">
        <f t="shared" si="51"/>
        <v>0</v>
      </c>
    </row>
    <row r="1058" spans="1:23" s="1" customFormat="1" ht="12.75" x14ac:dyDescent="0.2">
      <c r="A1058" s="27" t="s">
        <v>3560</v>
      </c>
      <c r="B1058" s="28">
        <v>30250</v>
      </c>
      <c r="C1058" s="28">
        <v>29342.5</v>
      </c>
      <c r="D1058" s="29" t="s">
        <v>7</v>
      </c>
      <c r="E1058" s="19"/>
      <c r="F1058" s="20">
        <f t="shared" si="52"/>
        <v>0</v>
      </c>
      <c r="V1058" s="1">
        <f t="shared" si="50"/>
        <v>0</v>
      </c>
      <c r="W1058" s="1">
        <f t="shared" si="51"/>
        <v>0</v>
      </c>
    </row>
    <row r="1059" spans="1:23" s="1" customFormat="1" ht="12.75" x14ac:dyDescent="0.2">
      <c r="A1059" s="27" t="s">
        <v>3691</v>
      </c>
      <c r="B1059" s="28">
        <v>2150</v>
      </c>
      <c r="C1059" s="28">
        <v>2085.5</v>
      </c>
      <c r="D1059" s="29" t="s">
        <v>5</v>
      </c>
      <c r="E1059" s="19"/>
      <c r="F1059" s="20">
        <f t="shared" si="52"/>
        <v>0</v>
      </c>
      <c r="V1059" s="1">
        <f t="shared" si="50"/>
        <v>0</v>
      </c>
      <c r="W1059" s="1">
        <f t="shared" si="51"/>
        <v>0</v>
      </c>
    </row>
    <row r="1060" spans="1:23" s="1" customFormat="1" ht="12.75" x14ac:dyDescent="0.2">
      <c r="A1060" s="27" t="s">
        <v>1438</v>
      </c>
      <c r="B1060" s="28">
        <v>113900</v>
      </c>
      <c r="C1060" s="28">
        <v>110483</v>
      </c>
      <c r="D1060" s="29" t="s">
        <v>300</v>
      </c>
      <c r="E1060" s="19"/>
      <c r="F1060" s="20">
        <f t="shared" si="52"/>
        <v>0</v>
      </c>
      <c r="V1060" s="1">
        <f t="shared" si="50"/>
        <v>0</v>
      </c>
      <c r="W1060" s="1">
        <f t="shared" si="51"/>
        <v>0</v>
      </c>
    </row>
    <row r="1061" spans="1:23" s="1" customFormat="1" ht="12.75" x14ac:dyDescent="0.2">
      <c r="A1061" s="27" t="s">
        <v>3163</v>
      </c>
      <c r="B1061" s="28">
        <v>45200</v>
      </c>
      <c r="C1061" s="28">
        <v>43844</v>
      </c>
      <c r="D1061" s="29" t="s">
        <v>92</v>
      </c>
      <c r="E1061" s="19"/>
      <c r="F1061" s="20">
        <f t="shared" si="52"/>
        <v>0</v>
      </c>
      <c r="V1061" s="1">
        <f t="shared" si="50"/>
        <v>0</v>
      </c>
      <c r="W1061" s="1">
        <f t="shared" si="51"/>
        <v>0</v>
      </c>
    </row>
    <row r="1062" spans="1:23" s="1" customFormat="1" ht="12.75" x14ac:dyDescent="0.2">
      <c r="A1062" s="27" t="s">
        <v>3163</v>
      </c>
      <c r="B1062" s="28">
        <v>45200</v>
      </c>
      <c r="C1062" s="28">
        <v>45200</v>
      </c>
      <c r="D1062" s="29" t="s">
        <v>92</v>
      </c>
      <c r="E1062" s="19"/>
      <c r="F1062" s="20">
        <f t="shared" si="52"/>
        <v>0</v>
      </c>
      <c r="V1062" s="1">
        <f t="shared" si="50"/>
        <v>0</v>
      </c>
      <c r="W1062" s="1">
        <f t="shared" si="51"/>
        <v>0</v>
      </c>
    </row>
    <row r="1063" spans="1:23" s="1" customFormat="1" ht="12.75" x14ac:dyDescent="0.2">
      <c r="A1063" s="27" t="s">
        <v>1552</v>
      </c>
      <c r="B1063" s="28">
        <v>45300</v>
      </c>
      <c r="C1063" s="28">
        <v>45300</v>
      </c>
      <c r="D1063" s="29" t="s">
        <v>92</v>
      </c>
      <c r="E1063" s="19"/>
      <c r="F1063" s="20">
        <f t="shared" si="52"/>
        <v>0</v>
      </c>
      <c r="V1063" s="1">
        <f t="shared" si="50"/>
        <v>0</v>
      </c>
      <c r="W1063" s="1">
        <f t="shared" si="51"/>
        <v>0</v>
      </c>
    </row>
    <row r="1064" spans="1:23" s="1" customFormat="1" ht="12.75" x14ac:dyDescent="0.2">
      <c r="A1064" s="27" t="s">
        <v>1029</v>
      </c>
      <c r="B1064" s="28">
        <v>39950</v>
      </c>
      <c r="C1064" s="28">
        <v>39950</v>
      </c>
      <c r="D1064" s="29" t="s">
        <v>92</v>
      </c>
      <c r="E1064" s="19"/>
      <c r="F1064" s="20">
        <f t="shared" si="52"/>
        <v>0</v>
      </c>
      <c r="V1064" s="1">
        <f t="shared" si="50"/>
        <v>0</v>
      </c>
      <c r="W1064" s="1">
        <f t="shared" si="51"/>
        <v>0</v>
      </c>
    </row>
    <row r="1065" spans="1:23" s="1" customFormat="1" ht="12.75" x14ac:dyDescent="0.2">
      <c r="A1065" s="27" t="s">
        <v>2247</v>
      </c>
      <c r="B1065" s="28">
        <v>312950</v>
      </c>
      <c r="C1065" s="28">
        <v>312950</v>
      </c>
      <c r="D1065" s="29" t="s">
        <v>132</v>
      </c>
      <c r="E1065" s="19"/>
      <c r="F1065" s="20">
        <f t="shared" si="52"/>
        <v>0</v>
      </c>
      <c r="V1065" s="1">
        <f t="shared" si="50"/>
        <v>0</v>
      </c>
      <c r="W1065" s="1">
        <f t="shared" si="51"/>
        <v>0</v>
      </c>
    </row>
    <row r="1066" spans="1:23" s="1" customFormat="1" ht="12.75" x14ac:dyDescent="0.2">
      <c r="A1066" s="27" t="s">
        <v>3270</v>
      </c>
      <c r="B1066" s="28">
        <v>38100</v>
      </c>
      <c r="C1066" s="28">
        <v>36957</v>
      </c>
      <c r="D1066" s="29" t="s">
        <v>300</v>
      </c>
      <c r="E1066" s="19"/>
      <c r="F1066" s="20">
        <f t="shared" si="52"/>
        <v>0</v>
      </c>
      <c r="V1066" s="1">
        <f t="shared" si="50"/>
        <v>0</v>
      </c>
      <c r="W1066" s="1">
        <f t="shared" si="51"/>
        <v>0</v>
      </c>
    </row>
    <row r="1067" spans="1:23" s="1" customFormat="1" ht="12.75" x14ac:dyDescent="0.2">
      <c r="A1067" s="27" t="s">
        <v>2156</v>
      </c>
      <c r="B1067" s="28">
        <v>76600</v>
      </c>
      <c r="C1067" s="28">
        <v>74302</v>
      </c>
      <c r="D1067" s="29" t="s">
        <v>65</v>
      </c>
      <c r="E1067" s="19"/>
      <c r="F1067" s="20">
        <f t="shared" si="52"/>
        <v>0</v>
      </c>
      <c r="V1067" s="1">
        <f t="shared" si="50"/>
        <v>0</v>
      </c>
      <c r="W1067" s="1">
        <f t="shared" si="51"/>
        <v>0</v>
      </c>
    </row>
    <row r="1068" spans="1:23" s="1" customFormat="1" ht="12.75" x14ac:dyDescent="0.2">
      <c r="A1068" s="27" t="s">
        <v>2711</v>
      </c>
      <c r="B1068" s="28">
        <v>58350</v>
      </c>
      <c r="C1068" s="28">
        <v>58350</v>
      </c>
      <c r="D1068" s="29" t="s">
        <v>720</v>
      </c>
      <c r="E1068" s="19"/>
      <c r="F1068" s="20">
        <f t="shared" si="52"/>
        <v>0</v>
      </c>
      <c r="V1068" s="1">
        <f t="shared" si="50"/>
        <v>0</v>
      </c>
      <c r="W1068" s="1">
        <f t="shared" si="51"/>
        <v>0</v>
      </c>
    </row>
    <row r="1069" spans="1:23" s="1" customFormat="1" ht="12.75" x14ac:dyDescent="0.2">
      <c r="A1069" s="27" t="s">
        <v>716</v>
      </c>
      <c r="B1069" s="28">
        <v>33950</v>
      </c>
      <c r="C1069" s="28">
        <v>32931.5</v>
      </c>
      <c r="D1069" s="29" t="s">
        <v>41</v>
      </c>
      <c r="E1069" s="19"/>
      <c r="F1069" s="20">
        <f t="shared" si="52"/>
        <v>0</v>
      </c>
      <c r="V1069" s="1">
        <f t="shared" si="50"/>
        <v>0</v>
      </c>
      <c r="W1069" s="1">
        <f t="shared" si="51"/>
        <v>0</v>
      </c>
    </row>
    <row r="1070" spans="1:23" s="1" customFormat="1" ht="12.75" x14ac:dyDescent="0.2">
      <c r="A1070" s="27" t="s">
        <v>128</v>
      </c>
      <c r="B1070" s="28">
        <v>57600</v>
      </c>
      <c r="C1070" s="28">
        <v>55872</v>
      </c>
      <c r="D1070" s="29" t="s">
        <v>41</v>
      </c>
      <c r="E1070" s="19"/>
      <c r="F1070" s="20">
        <f t="shared" si="52"/>
        <v>0</v>
      </c>
      <c r="V1070" s="1">
        <f t="shared" si="50"/>
        <v>0</v>
      </c>
      <c r="W1070" s="1">
        <f t="shared" si="51"/>
        <v>0</v>
      </c>
    </row>
    <row r="1071" spans="1:23" s="1" customFormat="1" ht="12.75" x14ac:dyDescent="0.2">
      <c r="A1071" s="27" t="s">
        <v>1520</v>
      </c>
      <c r="B1071" s="28">
        <v>26700</v>
      </c>
      <c r="C1071" s="28">
        <v>25899</v>
      </c>
      <c r="D1071" s="29" t="s">
        <v>41</v>
      </c>
      <c r="E1071" s="19"/>
      <c r="F1071" s="20">
        <f t="shared" si="52"/>
        <v>0</v>
      </c>
      <c r="V1071" s="1">
        <f t="shared" si="50"/>
        <v>0</v>
      </c>
      <c r="W1071" s="1">
        <f t="shared" si="51"/>
        <v>0</v>
      </c>
    </row>
    <row r="1072" spans="1:23" s="1" customFormat="1" ht="12.75" x14ac:dyDescent="0.2">
      <c r="A1072" s="27" t="s">
        <v>2006</v>
      </c>
      <c r="B1072" s="28">
        <v>21950</v>
      </c>
      <c r="C1072" s="28">
        <v>21291.5</v>
      </c>
      <c r="D1072" s="29" t="s">
        <v>3</v>
      </c>
      <c r="E1072" s="19"/>
      <c r="F1072" s="20">
        <f t="shared" si="52"/>
        <v>0</v>
      </c>
      <c r="V1072" s="1">
        <f t="shared" si="50"/>
        <v>0</v>
      </c>
      <c r="W1072" s="1">
        <f t="shared" si="51"/>
        <v>0</v>
      </c>
    </row>
    <row r="1073" spans="1:23" s="1" customFormat="1" ht="12.75" x14ac:dyDescent="0.2">
      <c r="A1073" s="27" t="s">
        <v>2712</v>
      </c>
      <c r="B1073" s="28">
        <v>1870</v>
      </c>
      <c r="C1073" s="28">
        <v>1870</v>
      </c>
      <c r="D1073" s="29" t="s">
        <v>40</v>
      </c>
      <c r="E1073" s="19"/>
      <c r="F1073" s="20">
        <f t="shared" si="52"/>
        <v>0</v>
      </c>
      <c r="V1073" s="1">
        <f t="shared" si="50"/>
        <v>0</v>
      </c>
      <c r="W1073" s="1">
        <f t="shared" si="51"/>
        <v>0</v>
      </c>
    </row>
    <row r="1074" spans="1:23" s="1" customFormat="1" ht="12.75" x14ac:dyDescent="0.2">
      <c r="A1074" s="27" t="s">
        <v>3692</v>
      </c>
      <c r="B1074" s="28">
        <v>181900</v>
      </c>
      <c r="C1074" s="28">
        <v>176443</v>
      </c>
      <c r="D1074" s="29" t="s">
        <v>123</v>
      </c>
      <c r="E1074" s="19"/>
      <c r="F1074" s="20">
        <f t="shared" si="52"/>
        <v>0</v>
      </c>
      <c r="V1074" s="1">
        <f t="shared" si="50"/>
        <v>0</v>
      </c>
      <c r="W1074" s="1">
        <f t="shared" si="51"/>
        <v>0</v>
      </c>
    </row>
    <row r="1075" spans="1:23" s="1" customFormat="1" ht="12.75" x14ac:dyDescent="0.2">
      <c r="A1075" s="27" t="s">
        <v>557</v>
      </c>
      <c r="B1075" s="28">
        <v>36500</v>
      </c>
      <c r="C1075" s="28">
        <v>36500</v>
      </c>
      <c r="D1075" s="29" t="s">
        <v>10</v>
      </c>
      <c r="E1075" s="19"/>
      <c r="F1075" s="20">
        <f t="shared" si="52"/>
        <v>0</v>
      </c>
      <c r="V1075" s="1">
        <f t="shared" si="50"/>
        <v>0</v>
      </c>
      <c r="W1075" s="1">
        <f t="shared" si="51"/>
        <v>0</v>
      </c>
    </row>
    <row r="1076" spans="1:23" s="1" customFormat="1" ht="12.75" x14ac:dyDescent="0.2">
      <c r="A1076" s="27" t="s">
        <v>2157</v>
      </c>
      <c r="B1076" s="28">
        <v>129800</v>
      </c>
      <c r="C1076" s="28">
        <v>125906</v>
      </c>
      <c r="D1076" s="29" t="s">
        <v>28</v>
      </c>
      <c r="E1076" s="19"/>
      <c r="F1076" s="20">
        <f t="shared" si="52"/>
        <v>0</v>
      </c>
      <c r="V1076" s="1">
        <f t="shared" si="50"/>
        <v>0</v>
      </c>
      <c r="W1076" s="1">
        <f t="shared" si="51"/>
        <v>0</v>
      </c>
    </row>
    <row r="1077" spans="1:23" s="1" customFormat="1" ht="12.75" x14ac:dyDescent="0.2">
      <c r="A1077" s="27" t="s">
        <v>1439</v>
      </c>
      <c r="B1077" s="28">
        <v>32800</v>
      </c>
      <c r="C1077" s="28">
        <v>31816</v>
      </c>
      <c r="D1077" s="29" t="s">
        <v>32</v>
      </c>
      <c r="E1077" s="19"/>
      <c r="F1077" s="20">
        <f t="shared" si="52"/>
        <v>0</v>
      </c>
      <c r="V1077" s="1">
        <f t="shared" si="50"/>
        <v>0</v>
      </c>
      <c r="W1077" s="1">
        <f t="shared" si="51"/>
        <v>0</v>
      </c>
    </row>
    <row r="1078" spans="1:23" s="1" customFormat="1" ht="12.75" x14ac:dyDescent="0.2">
      <c r="A1078" s="27" t="s">
        <v>1677</v>
      </c>
      <c r="B1078" s="28">
        <v>107500</v>
      </c>
      <c r="C1078" s="28">
        <v>104275</v>
      </c>
      <c r="D1078" s="29" t="s">
        <v>32</v>
      </c>
      <c r="E1078" s="19"/>
      <c r="F1078" s="20">
        <f t="shared" si="52"/>
        <v>0</v>
      </c>
      <c r="V1078" s="1">
        <f t="shared" si="50"/>
        <v>0</v>
      </c>
      <c r="W1078" s="1">
        <f t="shared" si="51"/>
        <v>0</v>
      </c>
    </row>
    <row r="1079" spans="1:23" s="1" customFormat="1" ht="12.75" x14ac:dyDescent="0.2">
      <c r="A1079" s="27" t="s">
        <v>2316</v>
      </c>
      <c r="B1079" s="28">
        <v>63500</v>
      </c>
      <c r="C1079" s="28">
        <v>63500</v>
      </c>
      <c r="D1079" s="29" t="s">
        <v>58</v>
      </c>
      <c r="E1079" s="19"/>
      <c r="F1079" s="20">
        <f t="shared" si="52"/>
        <v>0</v>
      </c>
      <c r="V1079" s="1">
        <f t="shared" si="50"/>
        <v>0</v>
      </c>
      <c r="W1079" s="1">
        <f t="shared" si="51"/>
        <v>0</v>
      </c>
    </row>
    <row r="1080" spans="1:23" s="1" customFormat="1" ht="12.75" x14ac:dyDescent="0.2">
      <c r="A1080" s="27" t="s">
        <v>1375</v>
      </c>
      <c r="B1080" s="28">
        <v>2550</v>
      </c>
      <c r="C1080" s="28">
        <v>2473.5</v>
      </c>
      <c r="D1080" s="29" t="s">
        <v>158</v>
      </c>
      <c r="E1080" s="19"/>
      <c r="F1080" s="20">
        <f t="shared" si="52"/>
        <v>0</v>
      </c>
      <c r="V1080" s="1">
        <f t="shared" si="50"/>
        <v>0</v>
      </c>
      <c r="W1080" s="1">
        <f t="shared" si="51"/>
        <v>0</v>
      </c>
    </row>
    <row r="1081" spans="1:23" s="1" customFormat="1" ht="12.75" x14ac:dyDescent="0.2">
      <c r="A1081" s="27" t="s">
        <v>2158</v>
      </c>
      <c r="B1081" s="28">
        <v>18450</v>
      </c>
      <c r="C1081" s="28">
        <v>17896.5</v>
      </c>
      <c r="D1081" s="29" t="s">
        <v>73</v>
      </c>
      <c r="E1081" s="19"/>
      <c r="F1081" s="20">
        <f t="shared" si="52"/>
        <v>0</v>
      </c>
      <c r="V1081" s="1">
        <f t="shared" si="50"/>
        <v>0</v>
      </c>
      <c r="W1081" s="1">
        <f t="shared" si="51"/>
        <v>0</v>
      </c>
    </row>
    <row r="1082" spans="1:23" s="1" customFormat="1" ht="12.75" x14ac:dyDescent="0.2">
      <c r="A1082" s="27" t="s">
        <v>3693</v>
      </c>
      <c r="B1082" s="28">
        <v>13950</v>
      </c>
      <c r="C1082" s="28">
        <v>13531.5</v>
      </c>
      <c r="D1082" s="29" t="s">
        <v>73</v>
      </c>
      <c r="E1082" s="19"/>
      <c r="F1082" s="20">
        <f t="shared" si="52"/>
        <v>0</v>
      </c>
      <c r="V1082" s="1">
        <f t="shared" si="50"/>
        <v>0</v>
      </c>
      <c r="W1082" s="1">
        <f t="shared" si="51"/>
        <v>0</v>
      </c>
    </row>
    <row r="1083" spans="1:23" s="1" customFormat="1" ht="12.75" x14ac:dyDescent="0.2">
      <c r="A1083" s="27" t="s">
        <v>2845</v>
      </c>
      <c r="B1083" s="28">
        <v>97750</v>
      </c>
      <c r="C1083" s="28">
        <v>94817.5</v>
      </c>
      <c r="D1083" s="29" t="s">
        <v>18</v>
      </c>
      <c r="E1083" s="19"/>
      <c r="F1083" s="20">
        <f t="shared" si="52"/>
        <v>0</v>
      </c>
      <c r="V1083" s="1">
        <f t="shared" si="50"/>
        <v>0</v>
      </c>
      <c r="W1083" s="1">
        <f t="shared" si="51"/>
        <v>0</v>
      </c>
    </row>
    <row r="1084" spans="1:23" s="1" customFormat="1" ht="12.75" x14ac:dyDescent="0.2">
      <c r="A1084" s="27" t="s">
        <v>3271</v>
      </c>
      <c r="B1084" s="28">
        <v>26750</v>
      </c>
      <c r="C1084" s="28">
        <v>25947.5</v>
      </c>
      <c r="D1084" s="29" t="s">
        <v>61</v>
      </c>
      <c r="E1084" s="19"/>
      <c r="F1084" s="20">
        <f t="shared" si="52"/>
        <v>0</v>
      </c>
      <c r="V1084" s="1">
        <f t="shared" si="50"/>
        <v>0</v>
      </c>
      <c r="W1084" s="1">
        <f t="shared" si="51"/>
        <v>0</v>
      </c>
    </row>
    <row r="1085" spans="1:23" s="1" customFormat="1" ht="12.75" x14ac:dyDescent="0.2">
      <c r="A1085" s="27" t="s">
        <v>1645</v>
      </c>
      <c r="B1085" s="28">
        <v>38900</v>
      </c>
      <c r="C1085" s="28">
        <v>37733</v>
      </c>
      <c r="D1085" s="29" t="s">
        <v>61</v>
      </c>
      <c r="E1085" s="19"/>
      <c r="F1085" s="20">
        <f t="shared" si="52"/>
        <v>0</v>
      </c>
      <c r="V1085" s="1">
        <f t="shared" si="50"/>
        <v>0</v>
      </c>
      <c r="W1085" s="1">
        <f t="shared" si="51"/>
        <v>0</v>
      </c>
    </row>
    <row r="1086" spans="1:23" s="1" customFormat="1" ht="12.75" x14ac:dyDescent="0.2">
      <c r="A1086" s="27" t="s">
        <v>1678</v>
      </c>
      <c r="B1086" s="28">
        <v>56600</v>
      </c>
      <c r="C1086" s="28">
        <v>54902</v>
      </c>
      <c r="D1086" s="29" t="s">
        <v>7</v>
      </c>
      <c r="E1086" s="19"/>
      <c r="F1086" s="20">
        <f t="shared" si="52"/>
        <v>0</v>
      </c>
      <c r="V1086" s="1">
        <f t="shared" si="50"/>
        <v>0</v>
      </c>
      <c r="W1086" s="1">
        <f t="shared" si="51"/>
        <v>0</v>
      </c>
    </row>
    <row r="1087" spans="1:23" s="1" customFormat="1" ht="12.75" x14ac:dyDescent="0.2">
      <c r="A1087" s="27" t="s">
        <v>1910</v>
      </c>
      <c r="B1087" s="28">
        <v>243000</v>
      </c>
      <c r="C1087" s="28">
        <v>235710</v>
      </c>
      <c r="D1087" s="29" t="s">
        <v>4</v>
      </c>
      <c r="E1087" s="19"/>
      <c r="F1087" s="20">
        <f t="shared" si="52"/>
        <v>0</v>
      </c>
      <c r="V1087" s="1">
        <f t="shared" si="50"/>
        <v>0</v>
      </c>
      <c r="W1087" s="1">
        <f t="shared" si="51"/>
        <v>0</v>
      </c>
    </row>
    <row r="1088" spans="1:23" s="1" customFormat="1" ht="12.75" x14ac:dyDescent="0.2">
      <c r="A1088" s="27" t="s">
        <v>241</v>
      </c>
      <c r="B1088" s="28">
        <v>15750</v>
      </c>
      <c r="C1088" s="28">
        <v>15277.5</v>
      </c>
      <c r="D1088" s="29" t="s">
        <v>197</v>
      </c>
      <c r="E1088" s="19"/>
      <c r="F1088" s="20">
        <f t="shared" si="52"/>
        <v>0</v>
      </c>
      <c r="V1088" s="1">
        <f t="shared" si="50"/>
        <v>0</v>
      </c>
      <c r="W1088" s="1">
        <f t="shared" si="51"/>
        <v>0</v>
      </c>
    </row>
    <row r="1089" spans="1:23" s="1" customFormat="1" ht="12.75" x14ac:dyDescent="0.2">
      <c r="A1089" s="27" t="s">
        <v>2846</v>
      </c>
      <c r="B1089" s="28">
        <v>43250</v>
      </c>
      <c r="C1089" s="28">
        <v>41952.5</v>
      </c>
      <c r="D1089" s="29" t="s">
        <v>58</v>
      </c>
      <c r="E1089" s="19"/>
      <c r="F1089" s="20">
        <f t="shared" si="52"/>
        <v>0</v>
      </c>
      <c r="V1089" s="1">
        <f t="shared" si="50"/>
        <v>0</v>
      </c>
      <c r="W1089" s="1">
        <f t="shared" si="51"/>
        <v>0</v>
      </c>
    </row>
    <row r="1090" spans="1:23" s="1" customFormat="1" ht="12.75" x14ac:dyDescent="0.2">
      <c r="A1090" s="27" t="s">
        <v>2355</v>
      </c>
      <c r="B1090" s="28">
        <v>45400</v>
      </c>
      <c r="C1090" s="28">
        <v>44038</v>
      </c>
      <c r="D1090" s="29" t="s">
        <v>58</v>
      </c>
      <c r="E1090" s="19"/>
      <c r="F1090" s="20">
        <f t="shared" si="52"/>
        <v>0</v>
      </c>
      <c r="V1090" s="1">
        <f t="shared" si="50"/>
        <v>0</v>
      </c>
      <c r="W1090" s="1">
        <f t="shared" si="51"/>
        <v>0</v>
      </c>
    </row>
    <row r="1091" spans="1:23" s="1" customFormat="1" ht="12.75" x14ac:dyDescent="0.2">
      <c r="A1091" s="27" t="s">
        <v>2587</v>
      </c>
      <c r="B1091" s="28">
        <v>45350</v>
      </c>
      <c r="C1091" s="28">
        <v>43989.5</v>
      </c>
      <c r="D1091" s="29" t="s">
        <v>452</v>
      </c>
      <c r="E1091" s="19"/>
      <c r="F1091" s="20">
        <f t="shared" si="52"/>
        <v>0</v>
      </c>
      <c r="V1091" s="1">
        <f t="shared" si="50"/>
        <v>0</v>
      </c>
      <c r="W1091" s="1">
        <f t="shared" si="51"/>
        <v>0</v>
      </c>
    </row>
    <row r="1092" spans="1:23" s="1" customFormat="1" ht="12.75" x14ac:dyDescent="0.2">
      <c r="A1092" s="27" t="s">
        <v>2588</v>
      </c>
      <c r="B1092" s="28">
        <v>72650</v>
      </c>
      <c r="C1092" s="28">
        <v>72650</v>
      </c>
      <c r="D1092" s="29" t="s">
        <v>58</v>
      </c>
      <c r="E1092" s="19"/>
      <c r="F1092" s="20">
        <f t="shared" si="52"/>
        <v>0</v>
      </c>
      <c r="V1092" s="1">
        <f t="shared" si="50"/>
        <v>0</v>
      </c>
      <c r="W1092" s="1">
        <f t="shared" si="51"/>
        <v>0</v>
      </c>
    </row>
    <row r="1093" spans="1:23" s="1" customFormat="1" ht="12.75" x14ac:dyDescent="0.2">
      <c r="A1093" s="27" t="s">
        <v>2847</v>
      </c>
      <c r="B1093" s="28">
        <v>90600</v>
      </c>
      <c r="C1093" s="28">
        <v>87882</v>
      </c>
      <c r="D1093" s="29" t="s">
        <v>43</v>
      </c>
      <c r="E1093" s="19"/>
      <c r="F1093" s="20">
        <f t="shared" si="52"/>
        <v>0</v>
      </c>
      <c r="V1093" s="1">
        <f t="shared" si="50"/>
        <v>0</v>
      </c>
      <c r="W1093" s="1">
        <f t="shared" si="51"/>
        <v>0</v>
      </c>
    </row>
    <row r="1094" spans="1:23" s="1" customFormat="1" ht="12.75" x14ac:dyDescent="0.2">
      <c r="A1094" s="27" t="s">
        <v>106</v>
      </c>
      <c r="B1094" s="28">
        <v>64200</v>
      </c>
      <c r="C1094" s="28">
        <v>62274</v>
      </c>
      <c r="D1094" s="29" t="s">
        <v>170</v>
      </c>
      <c r="E1094" s="19"/>
      <c r="F1094" s="20">
        <f t="shared" si="52"/>
        <v>0</v>
      </c>
      <c r="V1094" s="1">
        <f t="shared" ref="V1094:V1157" si="53">C1094*E1094</f>
        <v>0</v>
      </c>
      <c r="W1094" s="1">
        <f t="shared" si="51"/>
        <v>0</v>
      </c>
    </row>
    <row r="1095" spans="1:23" s="1" customFormat="1" ht="12.75" x14ac:dyDescent="0.2">
      <c r="A1095" s="27" t="s">
        <v>3037</v>
      </c>
      <c r="B1095" s="28">
        <v>27750</v>
      </c>
      <c r="C1095" s="28">
        <v>27750</v>
      </c>
      <c r="D1095" s="29" t="s">
        <v>8</v>
      </c>
      <c r="E1095" s="19"/>
      <c r="F1095" s="20">
        <f t="shared" si="52"/>
        <v>0</v>
      </c>
      <c r="V1095" s="1">
        <f t="shared" si="53"/>
        <v>0</v>
      </c>
      <c r="W1095" s="1">
        <f t="shared" si="51"/>
        <v>0</v>
      </c>
    </row>
    <row r="1096" spans="1:23" s="1" customFormat="1" ht="12.75" x14ac:dyDescent="0.2">
      <c r="A1096" s="27" t="s">
        <v>3038</v>
      </c>
      <c r="B1096" s="28">
        <v>27750</v>
      </c>
      <c r="C1096" s="28">
        <v>27750</v>
      </c>
      <c r="D1096" s="29" t="s">
        <v>8</v>
      </c>
      <c r="E1096" s="19"/>
      <c r="F1096" s="20">
        <f t="shared" si="52"/>
        <v>0</v>
      </c>
      <c r="V1096" s="1">
        <f t="shared" si="53"/>
        <v>0</v>
      </c>
      <c r="W1096" s="1">
        <f t="shared" si="51"/>
        <v>0</v>
      </c>
    </row>
    <row r="1097" spans="1:23" s="1" customFormat="1" ht="12.75" x14ac:dyDescent="0.2">
      <c r="A1097" s="27" t="s">
        <v>3464</v>
      </c>
      <c r="B1097" s="28">
        <v>55500</v>
      </c>
      <c r="C1097" s="28">
        <v>55500</v>
      </c>
      <c r="D1097" s="29" t="s">
        <v>70</v>
      </c>
      <c r="E1097" s="19"/>
      <c r="F1097" s="20">
        <f t="shared" si="52"/>
        <v>0</v>
      </c>
      <c r="V1097" s="1">
        <f t="shared" si="53"/>
        <v>0</v>
      </c>
      <c r="W1097" s="1">
        <f t="shared" si="51"/>
        <v>0</v>
      </c>
    </row>
    <row r="1098" spans="1:23" s="1" customFormat="1" ht="12.75" x14ac:dyDescent="0.2">
      <c r="A1098" s="27" t="s">
        <v>2465</v>
      </c>
      <c r="B1098" s="28">
        <v>39350</v>
      </c>
      <c r="C1098" s="28">
        <v>39350</v>
      </c>
      <c r="D1098" s="29" t="s">
        <v>10</v>
      </c>
      <c r="E1098" s="19"/>
      <c r="F1098" s="20">
        <f t="shared" si="52"/>
        <v>0</v>
      </c>
      <c r="V1098" s="1">
        <f t="shared" si="53"/>
        <v>0</v>
      </c>
      <c r="W1098" s="1">
        <f t="shared" ref="W1098:W1161" si="54">IF(E1098&gt;0,1,0)</f>
        <v>0</v>
      </c>
    </row>
    <row r="1099" spans="1:23" s="1" customFormat="1" ht="12.75" x14ac:dyDescent="0.2">
      <c r="A1099" s="27" t="s">
        <v>3694</v>
      </c>
      <c r="B1099" s="28">
        <v>105900</v>
      </c>
      <c r="C1099" s="28">
        <v>102723</v>
      </c>
      <c r="D1099" s="29" t="s">
        <v>58</v>
      </c>
      <c r="E1099" s="19"/>
      <c r="F1099" s="20">
        <f t="shared" si="52"/>
        <v>0</v>
      </c>
      <c r="V1099" s="1">
        <f t="shared" si="53"/>
        <v>0</v>
      </c>
      <c r="W1099" s="1">
        <f t="shared" si="54"/>
        <v>0</v>
      </c>
    </row>
    <row r="1100" spans="1:23" s="1" customFormat="1" ht="12.75" x14ac:dyDescent="0.2">
      <c r="A1100" s="27" t="s">
        <v>2589</v>
      </c>
      <c r="B1100" s="28">
        <v>96800</v>
      </c>
      <c r="C1100" s="28">
        <v>96800</v>
      </c>
      <c r="D1100" s="29" t="s">
        <v>75</v>
      </c>
      <c r="E1100" s="19"/>
      <c r="F1100" s="20">
        <f t="shared" si="52"/>
        <v>0</v>
      </c>
      <c r="V1100" s="1">
        <f t="shared" si="53"/>
        <v>0</v>
      </c>
      <c r="W1100" s="1">
        <f t="shared" si="54"/>
        <v>0</v>
      </c>
    </row>
    <row r="1101" spans="1:23" s="1" customFormat="1" ht="12.75" x14ac:dyDescent="0.2">
      <c r="A1101" s="27" t="s">
        <v>2322</v>
      </c>
      <c r="B1101" s="28">
        <v>86400</v>
      </c>
      <c r="C1101" s="28">
        <v>83808</v>
      </c>
      <c r="D1101" s="29" t="s">
        <v>239</v>
      </c>
      <c r="E1101" s="19"/>
      <c r="F1101" s="20">
        <f t="shared" si="52"/>
        <v>0</v>
      </c>
      <c r="V1101" s="1">
        <f t="shared" si="53"/>
        <v>0</v>
      </c>
      <c r="W1101" s="1">
        <f t="shared" si="54"/>
        <v>0</v>
      </c>
    </row>
    <row r="1102" spans="1:23" s="1" customFormat="1" ht="12.75" x14ac:dyDescent="0.2">
      <c r="A1102" s="27" t="s">
        <v>4025</v>
      </c>
      <c r="B1102" s="28">
        <v>50750</v>
      </c>
      <c r="C1102" s="28">
        <v>50750</v>
      </c>
      <c r="D1102" s="29" t="s">
        <v>542</v>
      </c>
      <c r="E1102" s="19"/>
      <c r="F1102" s="20">
        <f t="shared" si="52"/>
        <v>0</v>
      </c>
      <c r="V1102" s="1">
        <f t="shared" si="53"/>
        <v>0</v>
      </c>
      <c r="W1102" s="1">
        <f t="shared" si="54"/>
        <v>0</v>
      </c>
    </row>
    <row r="1103" spans="1:23" s="1" customFormat="1" ht="12.75" x14ac:dyDescent="0.2">
      <c r="A1103" s="27" t="s">
        <v>3695</v>
      </c>
      <c r="B1103" s="28">
        <v>110000</v>
      </c>
      <c r="C1103" s="28">
        <v>106700</v>
      </c>
      <c r="D1103" s="29" t="s">
        <v>67</v>
      </c>
      <c r="E1103" s="19"/>
      <c r="F1103" s="20">
        <f t="shared" si="52"/>
        <v>0</v>
      </c>
      <c r="V1103" s="1">
        <f t="shared" si="53"/>
        <v>0</v>
      </c>
      <c r="W1103" s="1">
        <f t="shared" si="54"/>
        <v>0</v>
      </c>
    </row>
    <row r="1104" spans="1:23" s="1" customFormat="1" ht="12.75" x14ac:dyDescent="0.2">
      <c r="A1104" s="27" t="s">
        <v>2126</v>
      </c>
      <c r="B1104" s="28">
        <v>4350</v>
      </c>
      <c r="C1104" s="28">
        <v>4219.5</v>
      </c>
      <c r="D1104" s="29" t="s">
        <v>172</v>
      </c>
      <c r="E1104" s="19"/>
      <c r="F1104" s="20">
        <f t="shared" si="52"/>
        <v>0</v>
      </c>
      <c r="V1104" s="1">
        <f t="shared" si="53"/>
        <v>0</v>
      </c>
      <c r="W1104" s="1">
        <f t="shared" si="54"/>
        <v>0</v>
      </c>
    </row>
    <row r="1105" spans="1:23" s="1" customFormat="1" ht="12.75" x14ac:dyDescent="0.2">
      <c r="A1105" s="27" t="s">
        <v>2466</v>
      </c>
      <c r="B1105" s="28">
        <v>2550</v>
      </c>
      <c r="C1105" s="28">
        <v>2550</v>
      </c>
      <c r="D1105" s="29" t="s">
        <v>311</v>
      </c>
      <c r="E1105" s="19"/>
      <c r="F1105" s="20">
        <f t="shared" si="52"/>
        <v>0</v>
      </c>
      <c r="V1105" s="1">
        <f t="shared" si="53"/>
        <v>0</v>
      </c>
      <c r="W1105" s="1">
        <f t="shared" si="54"/>
        <v>0</v>
      </c>
    </row>
    <row r="1106" spans="1:23" s="1" customFormat="1" ht="12.75" x14ac:dyDescent="0.2">
      <c r="A1106" s="27" t="s">
        <v>3696</v>
      </c>
      <c r="B1106" s="28">
        <v>1850</v>
      </c>
      <c r="C1106" s="28">
        <v>1794.5</v>
      </c>
      <c r="D1106" s="29" t="s">
        <v>158</v>
      </c>
      <c r="E1106" s="19"/>
      <c r="F1106" s="20">
        <f t="shared" si="52"/>
        <v>0</v>
      </c>
      <c r="V1106" s="1">
        <f t="shared" si="53"/>
        <v>0</v>
      </c>
      <c r="W1106" s="1">
        <f t="shared" si="54"/>
        <v>0</v>
      </c>
    </row>
    <row r="1107" spans="1:23" s="1" customFormat="1" ht="12.75" x14ac:dyDescent="0.2">
      <c r="A1107" s="27" t="s">
        <v>3272</v>
      </c>
      <c r="B1107" s="28">
        <v>62400</v>
      </c>
      <c r="C1107" s="28">
        <v>60528</v>
      </c>
      <c r="D1107" s="29" t="s">
        <v>239</v>
      </c>
      <c r="E1107" s="19"/>
      <c r="F1107" s="20">
        <f t="shared" si="52"/>
        <v>0</v>
      </c>
      <c r="V1107" s="1">
        <f t="shared" si="53"/>
        <v>0</v>
      </c>
      <c r="W1107" s="1">
        <f t="shared" si="54"/>
        <v>0</v>
      </c>
    </row>
    <row r="1108" spans="1:23" s="1" customFormat="1" ht="12.75" x14ac:dyDescent="0.2">
      <c r="A1108" s="27" t="s">
        <v>4026</v>
      </c>
      <c r="B1108" s="28">
        <v>37600</v>
      </c>
      <c r="C1108" s="28">
        <v>37600</v>
      </c>
      <c r="D1108" s="29" t="s">
        <v>7</v>
      </c>
      <c r="E1108" s="19"/>
      <c r="F1108" s="20">
        <f t="shared" si="52"/>
        <v>0</v>
      </c>
      <c r="V1108" s="1">
        <f t="shared" si="53"/>
        <v>0</v>
      </c>
      <c r="W1108" s="1">
        <f t="shared" si="54"/>
        <v>0</v>
      </c>
    </row>
    <row r="1109" spans="1:23" s="1" customFormat="1" ht="12.75" x14ac:dyDescent="0.2">
      <c r="A1109" s="27" t="s">
        <v>1679</v>
      </c>
      <c r="B1109" s="28">
        <v>36900</v>
      </c>
      <c r="C1109" s="28">
        <v>36900</v>
      </c>
      <c r="D1109" s="29" t="s">
        <v>12</v>
      </c>
      <c r="E1109" s="19"/>
      <c r="F1109" s="20">
        <f t="shared" si="52"/>
        <v>0</v>
      </c>
      <c r="V1109" s="1">
        <f t="shared" si="53"/>
        <v>0</v>
      </c>
      <c r="W1109" s="1">
        <f t="shared" si="54"/>
        <v>0</v>
      </c>
    </row>
    <row r="1110" spans="1:23" s="1" customFormat="1" ht="12.75" x14ac:dyDescent="0.2">
      <c r="A1110" s="27" t="s">
        <v>3273</v>
      </c>
      <c r="B1110" s="28">
        <v>98900</v>
      </c>
      <c r="C1110" s="28">
        <v>98900</v>
      </c>
      <c r="D1110" s="29" t="s">
        <v>43</v>
      </c>
      <c r="E1110" s="19"/>
      <c r="F1110" s="20">
        <f t="shared" si="52"/>
        <v>0</v>
      </c>
      <c r="V1110" s="1">
        <f t="shared" si="53"/>
        <v>0</v>
      </c>
      <c r="W1110" s="1">
        <f t="shared" si="54"/>
        <v>0</v>
      </c>
    </row>
    <row r="1111" spans="1:23" s="1" customFormat="1" ht="12.75" x14ac:dyDescent="0.2">
      <c r="A1111" s="27" t="s">
        <v>3273</v>
      </c>
      <c r="B1111" s="28">
        <v>98900</v>
      </c>
      <c r="C1111" s="28">
        <v>98900</v>
      </c>
      <c r="D1111" s="29" t="s">
        <v>43</v>
      </c>
      <c r="E1111" s="19"/>
      <c r="F1111" s="20">
        <f t="shared" si="52"/>
        <v>0</v>
      </c>
      <c r="V1111" s="1">
        <f t="shared" si="53"/>
        <v>0</v>
      </c>
      <c r="W1111" s="1">
        <f t="shared" si="54"/>
        <v>0</v>
      </c>
    </row>
    <row r="1112" spans="1:23" s="1" customFormat="1" ht="12.75" x14ac:dyDescent="0.2">
      <c r="A1112" s="27" t="s">
        <v>1766</v>
      </c>
      <c r="B1112" s="28">
        <v>68900</v>
      </c>
      <c r="C1112" s="28">
        <v>68900</v>
      </c>
      <c r="D1112" s="29" t="s">
        <v>58</v>
      </c>
      <c r="E1112" s="19"/>
      <c r="F1112" s="20">
        <f t="shared" si="52"/>
        <v>0</v>
      </c>
      <c r="V1112" s="1">
        <f t="shared" si="53"/>
        <v>0</v>
      </c>
      <c r="W1112" s="1">
        <f t="shared" si="54"/>
        <v>0</v>
      </c>
    </row>
    <row r="1113" spans="1:23" s="1" customFormat="1" ht="12.75" x14ac:dyDescent="0.2">
      <c r="A1113" s="27" t="s">
        <v>2590</v>
      </c>
      <c r="B1113" s="28">
        <v>87100</v>
      </c>
      <c r="C1113" s="28">
        <v>84487</v>
      </c>
      <c r="D1113" s="29" t="s">
        <v>75</v>
      </c>
      <c r="E1113" s="19"/>
      <c r="F1113" s="20">
        <f t="shared" si="52"/>
        <v>0</v>
      </c>
      <c r="V1113" s="1">
        <f t="shared" si="53"/>
        <v>0</v>
      </c>
      <c r="W1113" s="1">
        <f t="shared" si="54"/>
        <v>0</v>
      </c>
    </row>
    <row r="1114" spans="1:23" s="1" customFormat="1" ht="12.75" x14ac:dyDescent="0.2">
      <c r="A1114" s="27" t="s">
        <v>2356</v>
      </c>
      <c r="B1114" s="28">
        <v>36150</v>
      </c>
      <c r="C1114" s="28">
        <v>35065.5</v>
      </c>
      <c r="D1114" s="29" t="s">
        <v>75</v>
      </c>
      <c r="E1114" s="19"/>
      <c r="F1114" s="20">
        <f t="shared" si="52"/>
        <v>0</v>
      </c>
      <c r="V1114" s="1">
        <f t="shared" si="53"/>
        <v>0</v>
      </c>
      <c r="W1114" s="1">
        <f t="shared" si="54"/>
        <v>0</v>
      </c>
    </row>
    <row r="1115" spans="1:23" s="1" customFormat="1" ht="12.75" x14ac:dyDescent="0.2">
      <c r="A1115" s="27" t="s">
        <v>2848</v>
      </c>
      <c r="B1115" s="28">
        <v>46400</v>
      </c>
      <c r="C1115" s="28">
        <v>45008</v>
      </c>
      <c r="D1115" s="29" t="s">
        <v>75</v>
      </c>
      <c r="E1115" s="19"/>
      <c r="F1115" s="20">
        <f t="shared" si="52"/>
        <v>0</v>
      </c>
      <c r="V1115" s="1">
        <f t="shared" si="53"/>
        <v>0</v>
      </c>
      <c r="W1115" s="1">
        <f t="shared" si="54"/>
        <v>0</v>
      </c>
    </row>
    <row r="1116" spans="1:23" s="1" customFormat="1" ht="12.75" x14ac:dyDescent="0.2">
      <c r="A1116" s="27" t="s">
        <v>3274</v>
      </c>
      <c r="B1116" s="28">
        <v>145700</v>
      </c>
      <c r="C1116" s="28">
        <v>141329</v>
      </c>
      <c r="D1116" s="29" t="s">
        <v>75</v>
      </c>
      <c r="E1116" s="19"/>
      <c r="F1116" s="20">
        <f t="shared" si="52"/>
        <v>0</v>
      </c>
      <c r="V1116" s="1">
        <f t="shared" si="53"/>
        <v>0</v>
      </c>
      <c r="W1116" s="1">
        <f t="shared" si="54"/>
        <v>0</v>
      </c>
    </row>
    <row r="1117" spans="1:23" s="1" customFormat="1" ht="12.75" x14ac:dyDescent="0.2">
      <c r="A1117" s="27" t="s">
        <v>3697</v>
      </c>
      <c r="B1117" s="28">
        <v>44900</v>
      </c>
      <c r="C1117" s="28">
        <v>43553</v>
      </c>
      <c r="D1117" s="29" t="s">
        <v>75</v>
      </c>
      <c r="E1117" s="19"/>
      <c r="F1117" s="20">
        <f t="shared" si="52"/>
        <v>0</v>
      </c>
      <c r="V1117" s="1">
        <f t="shared" si="53"/>
        <v>0</v>
      </c>
      <c r="W1117" s="1">
        <f t="shared" si="54"/>
        <v>0</v>
      </c>
    </row>
    <row r="1118" spans="1:23" s="1" customFormat="1" ht="12.75" x14ac:dyDescent="0.2">
      <c r="A1118" s="27" t="s">
        <v>2357</v>
      </c>
      <c r="B1118" s="28">
        <v>84600</v>
      </c>
      <c r="C1118" s="28">
        <v>82062</v>
      </c>
      <c r="D1118" s="29" t="s">
        <v>75</v>
      </c>
      <c r="E1118" s="19"/>
      <c r="F1118" s="20">
        <f t="shared" ref="F1118:F1181" si="55">IFERROR(E1118*B1118,"Введите число")</f>
        <v>0</v>
      </c>
      <c r="V1118" s="1">
        <f t="shared" si="53"/>
        <v>0</v>
      </c>
      <c r="W1118" s="1">
        <f t="shared" si="54"/>
        <v>0</v>
      </c>
    </row>
    <row r="1119" spans="1:23" s="1" customFormat="1" ht="12.75" x14ac:dyDescent="0.2">
      <c r="A1119" s="27" t="s">
        <v>3275</v>
      </c>
      <c r="B1119" s="28">
        <v>95100</v>
      </c>
      <c r="C1119" s="28">
        <v>92247</v>
      </c>
      <c r="D1119" s="29" t="s">
        <v>75</v>
      </c>
      <c r="E1119" s="19"/>
      <c r="F1119" s="20">
        <f t="shared" si="55"/>
        <v>0</v>
      </c>
      <c r="V1119" s="1">
        <f t="shared" si="53"/>
        <v>0</v>
      </c>
      <c r="W1119" s="1">
        <f t="shared" si="54"/>
        <v>0</v>
      </c>
    </row>
    <row r="1120" spans="1:23" s="1" customFormat="1" ht="12.75" x14ac:dyDescent="0.2">
      <c r="A1120" s="27" t="s">
        <v>1440</v>
      </c>
      <c r="B1120" s="28">
        <v>143650</v>
      </c>
      <c r="C1120" s="28">
        <v>139340.5</v>
      </c>
      <c r="D1120" s="29" t="s">
        <v>57</v>
      </c>
      <c r="E1120" s="19"/>
      <c r="F1120" s="20">
        <f t="shared" si="55"/>
        <v>0</v>
      </c>
      <c r="V1120" s="1">
        <f t="shared" si="53"/>
        <v>0</v>
      </c>
      <c r="W1120" s="1">
        <f t="shared" si="54"/>
        <v>0</v>
      </c>
    </row>
    <row r="1121" spans="1:23" s="1" customFormat="1" ht="12.75" x14ac:dyDescent="0.2">
      <c r="A1121" s="27" t="s">
        <v>2525</v>
      </c>
      <c r="B1121" s="28">
        <v>138500</v>
      </c>
      <c r="C1121" s="28">
        <v>134345</v>
      </c>
      <c r="D1121" s="29" t="s">
        <v>57</v>
      </c>
      <c r="E1121" s="19"/>
      <c r="F1121" s="20">
        <f t="shared" si="55"/>
        <v>0</v>
      </c>
      <c r="V1121" s="1">
        <f t="shared" si="53"/>
        <v>0</v>
      </c>
      <c r="W1121" s="1">
        <f t="shared" si="54"/>
        <v>0</v>
      </c>
    </row>
    <row r="1122" spans="1:23" s="1" customFormat="1" ht="12.75" x14ac:dyDescent="0.2">
      <c r="A1122" s="27" t="s">
        <v>2358</v>
      </c>
      <c r="B1122" s="28">
        <v>71850</v>
      </c>
      <c r="C1122" s="28">
        <v>69694.5</v>
      </c>
      <c r="D1122" s="29" t="s">
        <v>45</v>
      </c>
      <c r="E1122" s="19"/>
      <c r="F1122" s="20">
        <f t="shared" si="55"/>
        <v>0</v>
      </c>
      <c r="V1122" s="1">
        <f t="shared" si="53"/>
        <v>0</v>
      </c>
      <c r="W1122" s="1">
        <f t="shared" si="54"/>
        <v>0</v>
      </c>
    </row>
    <row r="1123" spans="1:23" s="1" customFormat="1" ht="12.75" x14ac:dyDescent="0.2">
      <c r="A1123" s="27" t="s">
        <v>2591</v>
      </c>
      <c r="B1123" s="28">
        <v>43600</v>
      </c>
      <c r="C1123" s="28">
        <v>42292</v>
      </c>
      <c r="D1123" s="29" t="s">
        <v>223</v>
      </c>
      <c r="E1123" s="19"/>
      <c r="F1123" s="20">
        <f t="shared" si="55"/>
        <v>0</v>
      </c>
      <c r="V1123" s="1">
        <f t="shared" si="53"/>
        <v>0</v>
      </c>
      <c r="W1123" s="1">
        <f t="shared" si="54"/>
        <v>0</v>
      </c>
    </row>
    <row r="1124" spans="1:23" s="1" customFormat="1" ht="12.75" x14ac:dyDescent="0.2">
      <c r="A1124" s="27" t="s">
        <v>217</v>
      </c>
      <c r="B1124" s="28">
        <v>30600</v>
      </c>
      <c r="C1124" s="28">
        <v>29682</v>
      </c>
      <c r="D1124" s="29" t="s">
        <v>65</v>
      </c>
      <c r="E1124" s="19"/>
      <c r="F1124" s="20">
        <f t="shared" si="55"/>
        <v>0</v>
      </c>
      <c r="V1124" s="1">
        <f t="shared" si="53"/>
        <v>0</v>
      </c>
      <c r="W1124" s="1">
        <f t="shared" si="54"/>
        <v>0</v>
      </c>
    </row>
    <row r="1125" spans="1:23" s="1" customFormat="1" ht="12.75" x14ac:dyDescent="0.2">
      <c r="A1125" s="27" t="s">
        <v>245</v>
      </c>
      <c r="B1125" s="28">
        <v>12300</v>
      </c>
      <c r="C1125" s="28">
        <v>11931</v>
      </c>
      <c r="D1125" s="29" t="s">
        <v>223</v>
      </c>
      <c r="E1125" s="19"/>
      <c r="F1125" s="20">
        <f t="shared" si="55"/>
        <v>0</v>
      </c>
      <c r="V1125" s="1">
        <f t="shared" si="53"/>
        <v>0</v>
      </c>
      <c r="W1125" s="1">
        <f t="shared" si="54"/>
        <v>0</v>
      </c>
    </row>
    <row r="1126" spans="1:23" s="1" customFormat="1" ht="12.75" x14ac:dyDescent="0.2">
      <c r="A1126" s="27" t="s">
        <v>2849</v>
      </c>
      <c r="B1126" s="28">
        <v>9250</v>
      </c>
      <c r="C1126" s="28">
        <v>8972.5</v>
      </c>
      <c r="D1126" s="29" t="s">
        <v>10</v>
      </c>
      <c r="E1126" s="19"/>
      <c r="F1126" s="20">
        <f t="shared" si="55"/>
        <v>0</v>
      </c>
      <c r="V1126" s="1">
        <f t="shared" si="53"/>
        <v>0</v>
      </c>
      <c r="W1126" s="1">
        <f t="shared" si="54"/>
        <v>0</v>
      </c>
    </row>
    <row r="1127" spans="1:23" s="1" customFormat="1" ht="12.75" x14ac:dyDescent="0.2">
      <c r="A1127" s="27" t="s">
        <v>485</v>
      </c>
      <c r="B1127" s="28">
        <v>7100</v>
      </c>
      <c r="C1127" s="28">
        <v>6887</v>
      </c>
      <c r="D1127" s="29" t="s">
        <v>3</v>
      </c>
      <c r="E1127" s="19"/>
      <c r="F1127" s="20">
        <f t="shared" si="55"/>
        <v>0</v>
      </c>
      <c r="V1127" s="1">
        <f t="shared" si="53"/>
        <v>0</v>
      </c>
      <c r="W1127" s="1">
        <f t="shared" si="54"/>
        <v>0</v>
      </c>
    </row>
    <row r="1128" spans="1:23" s="1" customFormat="1" ht="12.75" x14ac:dyDescent="0.2">
      <c r="A1128" s="27" t="s">
        <v>486</v>
      </c>
      <c r="B1128" s="28">
        <v>7100</v>
      </c>
      <c r="C1128" s="28">
        <v>6887</v>
      </c>
      <c r="D1128" s="29" t="s">
        <v>3</v>
      </c>
      <c r="E1128" s="19"/>
      <c r="F1128" s="20">
        <f t="shared" si="55"/>
        <v>0</v>
      </c>
      <c r="V1128" s="1">
        <f t="shared" si="53"/>
        <v>0</v>
      </c>
      <c r="W1128" s="1">
        <f t="shared" si="54"/>
        <v>0</v>
      </c>
    </row>
    <row r="1129" spans="1:23" s="1" customFormat="1" ht="12.75" x14ac:dyDescent="0.2">
      <c r="A1129" s="27" t="s">
        <v>1680</v>
      </c>
      <c r="B1129" s="28">
        <v>4350</v>
      </c>
      <c r="C1129" s="28">
        <v>4219.5</v>
      </c>
      <c r="D1129" s="29" t="s">
        <v>3</v>
      </c>
      <c r="E1129" s="19"/>
      <c r="F1129" s="20">
        <f t="shared" si="55"/>
        <v>0</v>
      </c>
      <c r="V1129" s="1">
        <f t="shared" si="53"/>
        <v>0</v>
      </c>
      <c r="W1129" s="1">
        <f t="shared" si="54"/>
        <v>0</v>
      </c>
    </row>
    <row r="1130" spans="1:23" s="1" customFormat="1" ht="12.75" x14ac:dyDescent="0.2">
      <c r="A1130" s="27" t="s">
        <v>1681</v>
      </c>
      <c r="B1130" s="28">
        <v>4350</v>
      </c>
      <c r="C1130" s="28">
        <v>4219.5</v>
      </c>
      <c r="D1130" s="29" t="s">
        <v>3</v>
      </c>
      <c r="E1130" s="19"/>
      <c r="F1130" s="20">
        <f t="shared" si="55"/>
        <v>0</v>
      </c>
      <c r="V1130" s="1">
        <f t="shared" si="53"/>
        <v>0</v>
      </c>
      <c r="W1130" s="1">
        <f t="shared" si="54"/>
        <v>0</v>
      </c>
    </row>
    <row r="1131" spans="1:23" s="1" customFormat="1" ht="12.75" x14ac:dyDescent="0.2">
      <c r="A1131" s="27" t="s">
        <v>1682</v>
      </c>
      <c r="B1131" s="28">
        <v>4350</v>
      </c>
      <c r="C1131" s="28">
        <v>4219.5</v>
      </c>
      <c r="D1131" s="29" t="s">
        <v>3</v>
      </c>
      <c r="E1131" s="19"/>
      <c r="F1131" s="20">
        <f t="shared" si="55"/>
        <v>0</v>
      </c>
      <c r="V1131" s="1">
        <f t="shared" si="53"/>
        <v>0</v>
      </c>
      <c r="W1131" s="1">
        <f t="shared" si="54"/>
        <v>0</v>
      </c>
    </row>
    <row r="1132" spans="1:23" s="1" customFormat="1" ht="12.75" x14ac:dyDescent="0.2">
      <c r="A1132" s="27" t="s">
        <v>2781</v>
      </c>
      <c r="B1132" s="28">
        <v>4975</v>
      </c>
      <c r="C1132" s="28">
        <v>4825.75</v>
      </c>
      <c r="D1132" s="29" t="s">
        <v>3</v>
      </c>
      <c r="E1132" s="19"/>
      <c r="F1132" s="20">
        <f t="shared" si="55"/>
        <v>0</v>
      </c>
      <c r="V1132" s="1">
        <f t="shared" si="53"/>
        <v>0</v>
      </c>
      <c r="W1132" s="1">
        <f t="shared" si="54"/>
        <v>0</v>
      </c>
    </row>
    <row r="1133" spans="1:23" s="1" customFormat="1" ht="12.75" x14ac:dyDescent="0.2">
      <c r="A1133" s="27" t="s">
        <v>2782</v>
      </c>
      <c r="B1133" s="28">
        <v>4975</v>
      </c>
      <c r="C1133" s="28">
        <v>4825.75</v>
      </c>
      <c r="D1133" s="29" t="s">
        <v>3</v>
      </c>
      <c r="E1133" s="19"/>
      <c r="F1133" s="20">
        <f t="shared" si="55"/>
        <v>0</v>
      </c>
      <c r="V1133" s="1">
        <f t="shared" si="53"/>
        <v>0</v>
      </c>
      <c r="W1133" s="1">
        <f t="shared" si="54"/>
        <v>0</v>
      </c>
    </row>
    <row r="1134" spans="1:23" s="1" customFormat="1" ht="12.75" x14ac:dyDescent="0.2">
      <c r="A1134" s="27" t="s">
        <v>2783</v>
      </c>
      <c r="B1134" s="28">
        <v>4975</v>
      </c>
      <c r="C1134" s="28">
        <v>4825.75</v>
      </c>
      <c r="D1134" s="29" t="s">
        <v>3</v>
      </c>
      <c r="E1134" s="19"/>
      <c r="F1134" s="20">
        <f t="shared" si="55"/>
        <v>0</v>
      </c>
      <c r="V1134" s="1">
        <f t="shared" si="53"/>
        <v>0</v>
      </c>
      <c r="W1134" s="1">
        <f t="shared" si="54"/>
        <v>0</v>
      </c>
    </row>
    <row r="1135" spans="1:23" s="1" customFormat="1" ht="12.75" x14ac:dyDescent="0.2">
      <c r="A1135" s="27" t="s">
        <v>737</v>
      </c>
      <c r="B1135" s="28">
        <v>5350</v>
      </c>
      <c r="C1135" s="28">
        <v>5189.5</v>
      </c>
      <c r="D1135" s="29" t="s">
        <v>3</v>
      </c>
      <c r="E1135" s="19"/>
      <c r="F1135" s="20">
        <f t="shared" si="55"/>
        <v>0</v>
      </c>
      <c r="V1135" s="1">
        <f t="shared" si="53"/>
        <v>0</v>
      </c>
      <c r="W1135" s="1">
        <f t="shared" si="54"/>
        <v>0</v>
      </c>
    </row>
    <row r="1136" spans="1:23" s="1" customFormat="1" ht="12.75" x14ac:dyDescent="0.2">
      <c r="A1136" s="27" t="s">
        <v>738</v>
      </c>
      <c r="B1136" s="28">
        <v>5350</v>
      </c>
      <c r="C1136" s="28">
        <v>5189.5</v>
      </c>
      <c r="D1136" s="29" t="s">
        <v>3</v>
      </c>
      <c r="E1136" s="19"/>
      <c r="F1136" s="20">
        <f t="shared" si="55"/>
        <v>0</v>
      </c>
      <c r="V1136" s="1">
        <f t="shared" si="53"/>
        <v>0</v>
      </c>
      <c r="W1136" s="1">
        <f t="shared" si="54"/>
        <v>0</v>
      </c>
    </row>
    <row r="1137" spans="1:23" s="1" customFormat="1" ht="12.75" x14ac:dyDescent="0.2">
      <c r="A1137" s="27" t="s">
        <v>487</v>
      </c>
      <c r="B1137" s="28">
        <v>5350</v>
      </c>
      <c r="C1137" s="28">
        <v>5189.5</v>
      </c>
      <c r="D1137" s="29" t="s">
        <v>3</v>
      </c>
      <c r="E1137" s="19"/>
      <c r="F1137" s="20">
        <f t="shared" si="55"/>
        <v>0</v>
      </c>
      <c r="V1137" s="1">
        <f t="shared" si="53"/>
        <v>0</v>
      </c>
      <c r="W1137" s="1">
        <f t="shared" si="54"/>
        <v>0</v>
      </c>
    </row>
    <row r="1138" spans="1:23" s="1" customFormat="1" ht="12.75" x14ac:dyDescent="0.2">
      <c r="A1138" s="27" t="s">
        <v>487</v>
      </c>
      <c r="B1138" s="28">
        <v>5350</v>
      </c>
      <c r="C1138" s="28">
        <v>5189.5</v>
      </c>
      <c r="D1138" s="29" t="s">
        <v>3</v>
      </c>
      <c r="E1138" s="19"/>
      <c r="F1138" s="20">
        <f t="shared" si="55"/>
        <v>0</v>
      </c>
      <c r="V1138" s="1">
        <f t="shared" si="53"/>
        <v>0</v>
      </c>
      <c r="W1138" s="1">
        <f t="shared" si="54"/>
        <v>0</v>
      </c>
    </row>
    <row r="1139" spans="1:23" s="1" customFormat="1" ht="12.75" x14ac:dyDescent="0.2">
      <c r="A1139" s="27" t="s">
        <v>774</v>
      </c>
      <c r="B1139" s="28">
        <v>14050</v>
      </c>
      <c r="C1139" s="28">
        <v>13628.5</v>
      </c>
      <c r="D1139" s="29" t="s">
        <v>11</v>
      </c>
      <c r="E1139" s="19"/>
      <c r="F1139" s="20">
        <f t="shared" si="55"/>
        <v>0</v>
      </c>
      <c r="V1139" s="1">
        <f t="shared" si="53"/>
        <v>0</v>
      </c>
      <c r="W1139" s="1">
        <f t="shared" si="54"/>
        <v>0</v>
      </c>
    </row>
    <row r="1140" spans="1:23" s="1" customFormat="1" ht="12.75" x14ac:dyDescent="0.2">
      <c r="A1140" s="27" t="s">
        <v>2752</v>
      </c>
      <c r="B1140" s="28">
        <v>7025</v>
      </c>
      <c r="C1140" s="28">
        <v>6814.25</v>
      </c>
      <c r="D1140" s="29" t="s">
        <v>1225</v>
      </c>
      <c r="E1140" s="19"/>
      <c r="F1140" s="20">
        <f t="shared" si="55"/>
        <v>0</v>
      </c>
      <c r="V1140" s="1">
        <f t="shared" si="53"/>
        <v>0</v>
      </c>
      <c r="W1140" s="1">
        <f t="shared" si="54"/>
        <v>0</v>
      </c>
    </row>
    <row r="1141" spans="1:23" s="1" customFormat="1" ht="12.75" x14ac:dyDescent="0.2">
      <c r="A1141" s="27" t="s">
        <v>2753</v>
      </c>
      <c r="B1141" s="28">
        <v>7025</v>
      </c>
      <c r="C1141" s="28">
        <v>6814.25</v>
      </c>
      <c r="D1141" s="29" t="s">
        <v>1225</v>
      </c>
      <c r="E1141" s="19"/>
      <c r="F1141" s="20">
        <f t="shared" si="55"/>
        <v>0</v>
      </c>
      <c r="V1141" s="1">
        <f t="shared" si="53"/>
        <v>0</v>
      </c>
      <c r="W1141" s="1">
        <f t="shared" si="54"/>
        <v>0</v>
      </c>
    </row>
    <row r="1142" spans="1:23" s="1" customFormat="1" ht="12.75" x14ac:dyDescent="0.2">
      <c r="A1142" s="27" t="s">
        <v>775</v>
      </c>
      <c r="B1142" s="28">
        <v>9450</v>
      </c>
      <c r="C1142" s="28">
        <v>9166.5</v>
      </c>
      <c r="D1142" s="29" t="s">
        <v>11</v>
      </c>
      <c r="E1142" s="19"/>
      <c r="F1142" s="20">
        <f t="shared" si="55"/>
        <v>0</v>
      </c>
      <c r="V1142" s="1">
        <f t="shared" si="53"/>
        <v>0</v>
      </c>
      <c r="W1142" s="1">
        <f t="shared" si="54"/>
        <v>0</v>
      </c>
    </row>
    <row r="1143" spans="1:23" s="1" customFormat="1" ht="12.75" x14ac:dyDescent="0.2">
      <c r="A1143" s="27" t="s">
        <v>461</v>
      </c>
      <c r="B1143" s="28">
        <v>9350</v>
      </c>
      <c r="C1143" s="28">
        <v>9069.5</v>
      </c>
      <c r="D1143" s="29" t="s">
        <v>11</v>
      </c>
      <c r="E1143" s="19"/>
      <c r="F1143" s="20">
        <f t="shared" si="55"/>
        <v>0</v>
      </c>
      <c r="V1143" s="1">
        <f t="shared" si="53"/>
        <v>0</v>
      </c>
      <c r="W1143" s="1">
        <f t="shared" si="54"/>
        <v>0</v>
      </c>
    </row>
    <row r="1144" spans="1:23" s="1" customFormat="1" ht="12.75" x14ac:dyDescent="0.2">
      <c r="A1144" s="27" t="s">
        <v>1224</v>
      </c>
      <c r="B1144" s="28">
        <v>4550</v>
      </c>
      <c r="C1144" s="28">
        <v>4413.5</v>
      </c>
      <c r="D1144" s="29" t="s">
        <v>1225</v>
      </c>
      <c r="E1144" s="19"/>
      <c r="F1144" s="20">
        <f t="shared" si="55"/>
        <v>0</v>
      </c>
      <c r="V1144" s="1">
        <f t="shared" si="53"/>
        <v>0</v>
      </c>
      <c r="W1144" s="1">
        <f t="shared" si="54"/>
        <v>0</v>
      </c>
    </row>
    <row r="1145" spans="1:23" s="1" customFormat="1" ht="12.75" x14ac:dyDescent="0.2">
      <c r="A1145" s="27" t="s">
        <v>1226</v>
      </c>
      <c r="B1145" s="28">
        <v>4550</v>
      </c>
      <c r="C1145" s="28">
        <v>4413.5</v>
      </c>
      <c r="D1145" s="29" t="s">
        <v>1225</v>
      </c>
      <c r="E1145" s="19"/>
      <c r="F1145" s="20">
        <f t="shared" si="55"/>
        <v>0</v>
      </c>
      <c r="V1145" s="1">
        <f t="shared" si="53"/>
        <v>0</v>
      </c>
      <c r="W1145" s="1">
        <f t="shared" si="54"/>
        <v>0</v>
      </c>
    </row>
    <row r="1146" spans="1:23" s="1" customFormat="1" ht="12.75" x14ac:dyDescent="0.2">
      <c r="A1146" s="27" t="s">
        <v>4027</v>
      </c>
      <c r="B1146" s="28">
        <v>56900</v>
      </c>
      <c r="C1146" s="28">
        <v>56900</v>
      </c>
      <c r="D1146" s="29" t="s">
        <v>1092</v>
      </c>
      <c r="E1146" s="19"/>
      <c r="F1146" s="20">
        <f t="shared" si="55"/>
        <v>0</v>
      </c>
      <c r="V1146" s="1">
        <f t="shared" si="53"/>
        <v>0</v>
      </c>
      <c r="W1146" s="1">
        <f t="shared" si="54"/>
        <v>0</v>
      </c>
    </row>
    <row r="1147" spans="1:23" s="1" customFormat="1" ht="12.75" x14ac:dyDescent="0.2">
      <c r="A1147" s="27" t="s">
        <v>1328</v>
      </c>
      <c r="B1147" s="28">
        <v>284950</v>
      </c>
      <c r="C1147" s="28">
        <v>284950</v>
      </c>
      <c r="D1147" s="29" t="s">
        <v>1092</v>
      </c>
      <c r="E1147" s="19"/>
      <c r="F1147" s="20">
        <f t="shared" si="55"/>
        <v>0</v>
      </c>
      <c r="V1147" s="1">
        <f t="shared" si="53"/>
        <v>0</v>
      </c>
      <c r="W1147" s="1">
        <f t="shared" si="54"/>
        <v>0</v>
      </c>
    </row>
    <row r="1148" spans="1:23" s="1" customFormat="1" ht="12.75" x14ac:dyDescent="0.2">
      <c r="A1148" s="27" t="s">
        <v>1161</v>
      </c>
      <c r="B1148" s="28">
        <v>25650</v>
      </c>
      <c r="C1148" s="28">
        <v>24880.5</v>
      </c>
      <c r="D1148" s="29" t="s">
        <v>16</v>
      </c>
      <c r="E1148" s="19"/>
      <c r="F1148" s="20">
        <f t="shared" si="55"/>
        <v>0</v>
      </c>
      <c r="V1148" s="1">
        <f t="shared" si="53"/>
        <v>0</v>
      </c>
      <c r="W1148" s="1">
        <f t="shared" si="54"/>
        <v>0</v>
      </c>
    </row>
    <row r="1149" spans="1:23" s="1" customFormat="1" ht="12.75" x14ac:dyDescent="0.2">
      <c r="A1149" s="27" t="s">
        <v>3039</v>
      </c>
      <c r="B1149" s="28">
        <v>27800</v>
      </c>
      <c r="C1149" s="28">
        <v>27800</v>
      </c>
      <c r="D1149" s="29" t="s">
        <v>8</v>
      </c>
      <c r="E1149" s="19"/>
      <c r="F1149" s="20">
        <f t="shared" si="55"/>
        <v>0</v>
      </c>
      <c r="V1149" s="1">
        <f t="shared" si="53"/>
        <v>0</v>
      </c>
      <c r="W1149" s="1">
        <f t="shared" si="54"/>
        <v>0</v>
      </c>
    </row>
    <row r="1150" spans="1:23" s="1" customFormat="1" ht="12.75" x14ac:dyDescent="0.2">
      <c r="A1150" s="27" t="s">
        <v>3040</v>
      </c>
      <c r="B1150" s="28">
        <v>29900</v>
      </c>
      <c r="C1150" s="28">
        <v>29900</v>
      </c>
      <c r="D1150" s="29" t="s">
        <v>8</v>
      </c>
      <c r="E1150" s="19"/>
      <c r="F1150" s="20">
        <f t="shared" si="55"/>
        <v>0</v>
      </c>
      <c r="V1150" s="1">
        <f t="shared" si="53"/>
        <v>0</v>
      </c>
      <c r="W1150" s="1">
        <f t="shared" si="54"/>
        <v>0</v>
      </c>
    </row>
    <row r="1151" spans="1:23" s="1" customFormat="1" ht="12.75" x14ac:dyDescent="0.2">
      <c r="A1151" s="27" t="s">
        <v>3041</v>
      </c>
      <c r="B1151" s="28">
        <v>96500</v>
      </c>
      <c r="C1151" s="28">
        <v>96500</v>
      </c>
      <c r="D1151" s="29" t="s">
        <v>14</v>
      </c>
      <c r="E1151" s="19"/>
      <c r="F1151" s="20">
        <f t="shared" si="55"/>
        <v>0</v>
      </c>
      <c r="V1151" s="1">
        <f t="shared" si="53"/>
        <v>0</v>
      </c>
      <c r="W1151" s="1">
        <f t="shared" si="54"/>
        <v>0</v>
      </c>
    </row>
    <row r="1152" spans="1:23" s="1" customFormat="1" ht="12.75" x14ac:dyDescent="0.2">
      <c r="A1152" s="27" t="s">
        <v>1356</v>
      </c>
      <c r="B1152" s="28">
        <v>30100</v>
      </c>
      <c r="C1152" s="28">
        <v>30100</v>
      </c>
      <c r="D1152" s="29" t="s">
        <v>117</v>
      </c>
      <c r="E1152" s="19"/>
      <c r="F1152" s="20">
        <f t="shared" si="55"/>
        <v>0</v>
      </c>
      <c r="V1152" s="1">
        <f t="shared" si="53"/>
        <v>0</v>
      </c>
      <c r="W1152" s="1">
        <f t="shared" si="54"/>
        <v>0</v>
      </c>
    </row>
    <row r="1153" spans="1:23" s="1" customFormat="1" ht="12.75" x14ac:dyDescent="0.2">
      <c r="A1153" s="27" t="s">
        <v>3276</v>
      </c>
      <c r="B1153" s="28">
        <v>14950</v>
      </c>
      <c r="C1153" s="28">
        <v>14501.5</v>
      </c>
      <c r="D1153" s="29" t="s">
        <v>496</v>
      </c>
      <c r="E1153" s="19"/>
      <c r="F1153" s="20">
        <f t="shared" si="55"/>
        <v>0</v>
      </c>
      <c r="V1153" s="1">
        <f t="shared" si="53"/>
        <v>0</v>
      </c>
      <c r="W1153" s="1">
        <f t="shared" si="54"/>
        <v>0</v>
      </c>
    </row>
    <row r="1154" spans="1:23" s="1" customFormat="1" ht="12.75" x14ac:dyDescent="0.2">
      <c r="A1154" s="27" t="s">
        <v>3277</v>
      </c>
      <c r="B1154" s="28">
        <v>14500</v>
      </c>
      <c r="C1154" s="28">
        <v>14065</v>
      </c>
      <c r="D1154" s="29" t="s">
        <v>496</v>
      </c>
      <c r="E1154" s="19"/>
      <c r="F1154" s="20">
        <f t="shared" si="55"/>
        <v>0</v>
      </c>
      <c r="V1154" s="1">
        <f t="shared" si="53"/>
        <v>0</v>
      </c>
      <c r="W1154" s="1">
        <f t="shared" si="54"/>
        <v>0</v>
      </c>
    </row>
    <row r="1155" spans="1:23" s="1" customFormat="1" ht="12.75" x14ac:dyDescent="0.2">
      <c r="A1155" s="27" t="s">
        <v>1800</v>
      </c>
      <c r="B1155" s="28">
        <v>86400</v>
      </c>
      <c r="C1155" s="28">
        <v>86400</v>
      </c>
      <c r="D1155" s="29" t="s">
        <v>3</v>
      </c>
      <c r="E1155" s="19"/>
      <c r="F1155" s="20">
        <f t="shared" si="55"/>
        <v>0</v>
      </c>
      <c r="V1155" s="1">
        <f t="shared" si="53"/>
        <v>0</v>
      </c>
      <c r="W1155" s="1">
        <f t="shared" si="54"/>
        <v>0</v>
      </c>
    </row>
    <row r="1156" spans="1:23" s="1" customFormat="1" ht="12.75" x14ac:dyDescent="0.2">
      <c r="A1156" s="27" t="s">
        <v>890</v>
      </c>
      <c r="B1156" s="28">
        <v>16425</v>
      </c>
      <c r="C1156" s="28">
        <v>15932.25</v>
      </c>
      <c r="D1156" s="29" t="s">
        <v>16</v>
      </c>
      <c r="E1156" s="19"/>
      <c r="F1156" s="20">
        <f t="shared" si="55"/>
        <v>0</v>
      </c>
      <c r="V1156" s="1">
        <f t="shared" si="53"/>
        <v>0</v>
      </c>
      <c r="W1156" s="1">
        <f t="shared" si="54"/>
        <v>0</v>
      </c>
    </row>
    <row r="1157" spans="1:23" s="1" customFormat="1" ht="12.75" x14ac:dyDescent="0.2">
      <c r="A1157" s="27" t="s">
        <v>1063</v>
      </c>
      <c r="B1157" s="28">
        <v>46150</v>
      </c>
      <c r="C1157" s="28">
        <v>44765.5</v>
      </c>
      <c r="D1157" s="29" t="s">
        <v>16</v>
      </c>
      <c r="E1157" s="19"/>
      <c r="F1157" s="20">
        <f t="shared" si="55"/>
        <v>0</v>
      </c>
      <c r="V1157" s="1">
        <f t="shared" si="53"/>
        <v>0</v>
      </c>
      <c r="W1157" s="1">
        <f t="shared" si="54"/>
        <v>0</v>
      </c>
    </row>
    <row r="1158" spans="1:23" s="1" customFormat="1" ht="12.75" x14ac:dyDescent="0.2">
      <c r="A1158" s="27" t="s">
        <v>2592</v>
      </c>
      <c r="B1158" s="28">
        <v>5250</v>
      </c>
      <c r="C1158" s="28">
        <v>5092.5</v>
      </c>
      <c r="D1158" s="29" t="s">
        <v>167</v>
      </c>
      <c r="E1158" s="19"/>
      <c r="F1158" s="20">
        <f t="shared" si="55"/>
        <v>0</v>
      </c>
      <c r="V1158" s="1">
        <f t="shared" ref="V1158:V1221" si="56">C1158*E1158</f>
        <v>0</v>
      </c>
      <c r="W1158" s="1">
        <f t="shared" si="54"/>
        <v>0</v>
      </c>
    </row>
    <row r="1159" spans="1:23" s="1" customFormat="1" ht="12.75" x14ac:dyDescent="0.2">
      <c r="A1159" s="27" t="s">
        <v>1282</v>
      </c>
      <c r="B1159" s="28">
        <v>2390</v>
      </c>
      <c r="C1159" s="28">
        <v>2318.3000000000002</v>
      </c>
      <c r="D1159" s="29" t="s">
        <v>310</v>
      </c>
      <c r="E1159" s="19"/>
      <c r="F1159" s="20">
        <f t="shared" si="55"/>
        <v>0</v>
      </c>
      <c r="V1159" s="1">
        <f t="shared" si="56"/>
        <v>0</v>
      </c>
      <c r="W1159" s="1">
        <f t="shared" si="54"/>
        <v>0</v>
      </c>
    </row>
    <row r="1160" spans="1:23" s="1" customFormat="1" ht="12.75" x14ac:dyDescent="0.2">
      <c r="A1160" s="27" t="s">
        <v>1351</v>
      </c>
      <c r="B1160" s="28">
        <v>2390</v>
      </c>
      <c r="C1160" s="28">
        <v>2318.3000000000002</v>
      </c>
      <c r="D1160" s="29" t="s">
        <v>310</v>
      </c>
      <c r="E1160" s="19"/>
      <c r="F1160" s="20">
        <f t="shared" si="55"/>
        <v>0</v>
      </c>
      <c r="V1160" s="1">
        <f t="shared" si="56"/>
        <v>0</v>
      </c>
      <c r="W1160" s="1">
        <f t="shared" si="54"/>
        <v>0</v>
      </c>
    </row>
    <row r="1161" spans="1:23" s="1" customFormat="1" ht="12.75" x14ac:dyDescent="0.2">
      <c r="A1161" s="27" t="s">
        <v>3042</v>
      </c>
      <c r="B1161" s="28">
        <v>32950</v>
      </c>
      <c r="C1161" s="28">
        <v>32950</v>
      </c>
      <c r="D1161" s="29" t="s">
        <v>8</v>
      </c>
      <c r="E1161" s="19"/>
      <c r="F1161" s="20">
        <f t="shared" si="55"/>
        <v>0</v>
      </c>
      <c r="V1161" s="1">
        <f t="shared" si="56"/>
        <v>0</v>
      </c>
      <c r="W1161" s="1">
        <f t="shared" si="54"/>
        <v>0</v>
      </c>
    </row>
    <row r="1162" spans="1:23" s="1" customFormat="1" ht="12.75" x14ac:dyDescent="0.2">
      <c r="A1162" s="27" t="s">
        <v>3196</v>
      </c>
      <c r="B1162" s="28">
        <v>67000</v>
      </c>
      <c r="C1162" s="28">
        <v>64990</v>
      </c>
      <c r="D1162" s="29" t="s">
        <v>3</v>
      </c>
      <c r="E1162" s="19"/>
      <c r="F1162" s="20">
        <f t="shared" si="55"/>
        <v>0</v>
      </c>
      <c r="V1162" s="1">
        <f t="shared" si="56"/>
        <v>0</v>
      </c>
      <c r="W1162" s="1">
        <f t="shared" ref="W1162:W1225" si="57">IF(E1162&gt;0,1,0)</f>
        <v>0</v>
      </c>
    </row>
    <row r="1163" spans="1:23" s="1" customFormat="1" ht="12.75" x14ac:dyDescent="0.2">
      <c r="A1163" s="27" t="s">
        <v>3578</v>
      </c>
      <c r="B1163" s="28">
        <v>36700</v>
      </c>
      <c r="C1163" s="28">
        <v>36700</v>
      </c>
      <c r="D1163" s="29" t="s">
        <v>1092</v>
      </c>
      <c r="E1163" s="19"/>
      <c r="F1163" s="20">
        <f t="shared" si="55"/>
        <v>0</v>
      </c>
      <c r="V1163" s="1">
        <f t="shared" si="56"/>
        <v>0</v>
      </c>
      <c r="W1163" s="1">
        <f t="shared" si="57"/>
        <v>0</v>
      </c>
    </row>
    <row r="1164" spans="1:23" s="1" customFormat="1" ht="12.75" x14ac:dyDescent="0.2">
      <c r="A1164" s="27" t="s">
        <v>3043</v>
      </c>
      <c r="B1164" s="28">
        <v>38400</v>
      </c>
      <c r="C1164" s="28">
        <v>38400</v>
      </c>
      <c r="D1164" s="29" t="s">
        <v>374</v>
      </c>
      <c r="E1164" s="19"/>
      <c r="F1164" s="20">
        <f t="shared" si="55"/>
        <v>0</v>
      </c>
      <c r="V1164" s="1">
        <f t="shared" si="56"/>
        <v>0</v>
      </c>
      <c r="W1164" s="1">
        <f t="shared" si="57"/>
        <v>0</v>
      </c>
    </row>
    <row r="1165" spans="1:23" s="1" customFormat="1" ht="12.75" x14ac:dyDescent="0.2">
      <c r="A1165" s="27" t="s">
        <v>4028</v>
      </c>
      <c r="B1165" s="28">
        <v>32400</v>
      </c>
      <c r="C1165" s="28">
        <v>32400</v>
      </c>
      <c r="D1165" s="29" t="s">
        <v>542</v>
      </c>
      <c r="E1165" s="19"/>
      <c r="F1165" s="20">
        <f t="shared" si="55"/>
        <v>0</v>
      </c>
      <c r="V1165" s="1">
        <f t="shared" si="56"/>
        <v>0</v>
      </c>
      <c r="W1165" s="1">
        <f t="shared" si="57"/>
        <v>0</v>
      </c>
    </row>
    <row r="1166" spans="1:23" s="1" customFormat="1" ht="12.75" x14ac:dyDescent="0.2">
      <c r="A1166" s="27" t="s">
        <v>2326</v>
      </c>
      <c r="B1166" s="28">
        <v>51800</v>
      </c>
      <c r="C1166" s="28">
        <v>51800</v>
      </c>
      <c r="D1166" s="29" t="s">
        <v>542</v>
      </c>
      <c r="E1166" s="19"/>
      <c r="F1166" s="20">
        <f t="shared" si="55"/>
        <v>0</v>
      </c>
      <c r="V1166" s="1">
        <f t="shared" si="56"/>
        <v>0</v>
      </c>
      <c r="W1166" s="1">
        <f t="shared" si="57"/>
        <v>0</v>
      </c>
    </row>
    <row r="1167" spans="1:23" s="1" customFormat="1" ht="12.75" x14ac:dyDescent="0.2">
      <c r="A1167" s="27" t="s">
        <v>695</v>
      </c>
      <c r="B1167" s="28">
        <v>103950</v>
      </c>
      <c r="C1167" s="28">
        <v>100831.5</v>
      </c>
      <c r="D1167" s="29" t="s">
        <v>4</v>
      </c>
      <c r="E1167" s="19"/>
      <c r="F1167" s="20">
        <f t="shared" si="55"/>
        <v>0</v>
      </c>
      <c r="V1167" s="1">
        <f t="shared" si="56"/>
        <v>0</v>
      </c>
      <c r="W1167" s="1">
        <f t="shared" si="57"/>
        <v>0</v>
      </c>
    </row>
    <row r="1168" spans="1:23" s="1" customFormat="1" ht="12.75" x14ac:dyDescent="0.2">
      <c r="A1168" s="27" t="s">
        <v>647</v>
      </c>
      <c r="B1168" s="28">
        <v>4050</v>
      </c>
      <c r="C1168" s="28">
        <v>4050</v>
      </c>
      <c r="D1168" s="29" t="s">
        <v>141</v>
      </c>
      <c r="E1168" s="19"/>
      <c r="F1168" s="20">
        <f t="shared" si="55"/>
        <v>0</v>
      </c>
      <c r="V1168" s="1">
        <f t="shared" si="56"/>
        <v>0</v>
      </c>
      <c r="W1168" s="1">
        <f t="shared" si="57"/>
        <v>0</v>
      </c>
    </row>
    <row r="1169" spans="1:23" s="1" customFormat="1" ht="12.75" x14ac:dyDescent="0.2">
      <c r="A1169" s="27" t="s">
        <v>2593</v>
      </c>
      <c r="B1169" s="28">
        <v>160200</v>
      </c>
      <c r="C1169" s="28">
        <v>160200</v>
      </c>
      <c r="D1169" s="29" t="s">
        <v>12</v>
      </c>
      <c r="E1169" s="19"/>
      <c r="F1169" s="20">
        <f t="shared" si="55"/>
        <v>0</v>
      </c>
      <c r="V1169" s="1">
        <f t="shared" si="56"/>
        <v>0</v>
      </c>
      <c r="W1169" s="1">
        <f t="shared" si="57"/>
        <v>0</v>
      </c>
    </row>
    <row r="1170" spans="1:23" s="1" customFormat="1" ht="12.75" x14ac:dyDescent="0.2">
      <c r="A1170" s="27" t="s">
        <v>981</v>
      </c>
      <c r="B1170" s="28">
        <v>19200</v>
      </c>
      <c r="C1170" s="28">
        <v>19200</v>
      </c>
      <c r="D1170" s="29" t="s">
        <v>14</v>
      </c>
      <c r="E1170" s="19"/>
      <c r="F1170" s="20">
        <f t="shared" si="55"/>
        <v>0</v>
      </c>
      <c r="V1170" s="1">
        <f t="shared" si="56"/>
        <v>0</v>
      </c>
      <c r="W1170" s="1">
        <f t="shared" si="57"/>
        <v>0</v>
      </c>
    </row>
    <row r="1171" spans="1:23" s="1" customFormat="1" ht="12.75" x14ac:dyDescent="0.2">
      <c r="A1171" s="27" t="s">
        <v>1260</v>
      </c>
      <c r="B1171" s="28">
        <v>45350</v>
      </c>
      <c r="C1171" s="28">
        <v>45350</v>
      </c>
      <c r="D1171" s="29" t="s">
        <v>374</v>
      </c>
      <c r="E1171" s="19"/>
      <c r="F1171" s="20">
        <f t="shared" si="55"/>
        <v>0</v>
      </c>
      <c r="V1171" s="1">
        <f t="shared" si="56"/>
        <v>0</v>
      </c>
      <c r="W1171" s="1">
        <f t="shared" si="57"/>
        <v>0</v>
      </c>
    </row>
    <row r="1172" spans="1:23" s="1" customFormat="1" ht="12.75" x14ac:dyDescent="0.2">
      <c r="A1172" s="27" t="s">
        <v>962</v>
      </c>
      <c r="B1172" s="28">
        <v>48650</v>
      </c>
      <c r="C1172" s="28">
        <v>48650</v>
      </c>
      <c r="D1172" s="29" t="s">
        <v>14</v>
      </c>
      <c r="E1172" s="19"/>
      <c r="F1172" s="20">
        <f t="shared" si="55"/>
        <v>0</v>
      </c>
      <c r="V1172" s="1">
        <f t="shared" si="56"/>
        <v>0</v>
      </c>
      <c r="W1172" s="1">
        <f t="shared" si="57"/>
        <v>0</v>
      </c>
    </row>
    <row r="1173" spans="1:23" s="1" customFormat="1" ht="12.75" x14ac:dyDescent="0.2">
      <c r="A1173" s="27" t="s">
        <v>2007</v>
      </c>
      <c r="B1173" s="28">
        <v>38350</v>
      </c>
      <c r="C1173" s="28">
        <v>37199.5</v>
      </c>
      <c r="D1173" s="29" t="s">
        <v>3</v>
      </c>
      <c r="E1173" s="19"/>
      <c r="F1173" s="20">
        <f t="shared" si="55"/>
        <v>0</v>
      </c>
      <c r="V1173" s="1">
        <f t="shared" si="56"/>
        <v>0</v>
      </c>
      <c r="W1173" s="1">
        <f t="shared" si="57"/>
        <v>0</v>
      </c>
    </row>
    <row r="1174" spans="1:23" s="1" customFormat="1" ht="12.75" x14ac:dyDescent="0.2">
      <c r="A1174" s="27" t="s">
        <v>808</v>
      </c>
      <c r="B1174" s="28">
        <v>23300</v>
      </c>
      <c r="C1174" s="28">
        <v>22601</v>
      </c>
      <c r="D1174" s="29" t="s">
        <v>15</v>
      </c>
      <c r="E1174" s="19"/>
      <c r="F1174" s="20">
        <f t="shared" si="55"/>
        <v>0</v>
      </c>
      <c r="V1174" s="1">
        <f t="shared" si="56"/>
        <v>0</v>
      </c>
      <c r="W1174" s="1">
        <f t="shared" si="57"/>
        <v>0</v>
      </c>
    </row>
    <row r="1175" spans="1:23" s="1" customFormat="1" ht="12.75" x14ac:dyDescent="0.2">
      <c r="A1175" s="27" t="s">
        <v>438</v>
      </c>
      <c r="B1175" s="28">
        <v>41050</v>
      </c>
      <c r="C1175" s="28">
        <v>39818.5</v>
      </c>
      <c r="D1175" s="29" t="s">
        <v>3</v>
      </c>
      <c r="E1175" s="19"/>
      <c r="F1175" s="20">
        <f t="shared" si="55"/>
        <v>0</v>
      </c>
      <c r="V1175" s="1">
        <f t="shared" si="56"/>
        <v>0</v>
      </c>
      <c r="W1175" s="1">
        <f t="shared" si="57"/>
        <v>0</v>
      </c>
    </row>
    <row r="1176" spans="1:23" s="1" customFormat="1" ht="12.75" x14ac:dyDescent="0.2">
      <c r="A1176" s="27" t="s">
        <v>399</v>
      </c>
      <c r="B1176" s="28">
        <v>35300</v>
      </c>
      <c r="C1176" s="28">
        <v>34241</v>
      </c>
      <c r="D1176" s="29" t="s">
        <v>300</v>
      </c>
      <c r="E1176" s="19"/>
      <c r="F1176" s="20">
        <f t="shared" si="55"/>
        <v>0</v>
      </c>
      <c r="V1176" s="1">
        <f t="shared" si="56"/>
        <v>0</v>
      </c>
      <c r="W1176" s="1">
        <f t="shared" si="57"/>
        <v>0</v>
      </c>
    </row>
    <row r="1177" spans="1:23" s="1" customFormat="1" ht="12.75" x14ac:dyDescent="0.2">
      <c r="A1177" s="27" t="s">
        <v>3044</v>
      </c>
      <c r="B1177" s="28">
        <v>36300</v>
      </c>
      <c r="C1177" s="28">
        <v>36300</v>
      </c>
      <c r="D1177" s="29" t="s">
        <v>58</v>
      </c>
      <c r="E1177" s="19"/>
      <c r="F1177" s="20">
        <f t="shared" si="55"/>
        <v>0</v>
      </c>
      <c r="V1177" s="1">
        <f t="shared" si="56"/>
        <v>0</v>
      </c>
      <c r="W1177" s="1">
        <f t="shared" si="57"/>
        <v>0</v>
      </c>
    </row>
    <row r="1178" spans="1:23" s="1" customFormat="1" ht="12.75" x14ac:dyDescent="0.2">
      <c r="A1178" s="27" t="s">
        <v>2248</v>
      </c>
      <c r="B1178" s="28">
        <v>42600</v>
      </c>
      <c r="C1178" s="28">
        <v>42600</v>
      </c>
      <c r="D1178" s="29" t="s">
        <v>97</v>
      </c>
      <c r="E1178" s="19"/>
      <c r="F1178" s="20">
        <f t="shared" si="55"/>
        <v>0</v>
      </c>
      <c r="V1178" s="1">
        <f t="shared" si="56"/>
        <v>0</v>
      </c>
      <c r="W1178" s="1">
        <f t="shared" si="57"/>
        <v>0</v>
      </c>
    </row>
    <row r="1179" spans="1:23" s="1" customFormat="1" ht="12.75" x14ac:dyDescent="0.2">
      <c r="A1179" s="27" t="s">
        <v>3698</v>
      </c>
      <c r="B1179" s="28">
        <v>21300</v>
      </c>
      <c r="C1179" s="28">
        <v>21300</v>
      </c>
      <c r="D1179" s="29" t="s">
        <v>24</v>
      </c>
      <c r="E1179" s="19"/>
      <c r="F1179" s="20">
        <f t="shared" si="55"/>
        <v>0</v>
      </c>
      <c r="V1179" s="1">
        <f t="shared" si="56"/>
        <v>0</v>
      </c>
      <c r="W1179" s="1">
        <f t="shared" si="57"/>
        <v>0</v>
      </c>
    </row>
    <row r="1180" spans="1:23" s="1" customFormat="1" ht="12.75" x14ac:dyDescent="0.2">
      <c r="A1180" s="27" t="s">
        <v>3513</v>
      </c>
      <c r="B1180" s="28">
        <v>35500</v>
      </c>
      <c r="C1180" s="28">
        <v>35500</v>
      </c>
      <c r="D1180" s="29" t="s">
        <v>7</v>
      </c>
      <c r="E1180" s="19"/>
      <c r="F1180" s="20">
        <f t="shared" si="55"/>
        <v>0</v>
      </c>
      <c r="V1180" s="1">
        <f t="shared" si="56"/>
        <v>0</v>
      </c>
      <c r="W1180" s="1">
        <f t="shared" si="57"/>
        <v>0</v>
      </c>
    </row>
    <row r="1181" spans="1:23" s="1" customFormat="1" ht="12.75" x14ac:dyDescent="0.2">
      <c r="A1181" s="27" t="s">
        <v>963</v>
      </c>
      <c r="B1181" s="28">
        <v>23800</v>
      </c>
      <c r="C1181" s="28">
        <v>23800</v>
      </c>
      <c r="D1181" s="29" t="s">
        <v>14</v>
      </c>
      <c r="E1181" s="19"/>
      <c r="F1181" s="20">
        <f t="shared" si="55"/>
        <v>0</v>
      </c>
      <c r="V1181" s="1">
        <f t="shared" si="56"/>
        <v>0</v>
      </c>
      <c r="W1181" s="1">
        <f t="shared" si="57"/>
        <v>0</v>
      </c>
    </row>
    <row r="1182" spans="1:23" s="1" customFormat="1" ht="12.75" x14ac:dyDescent="0.2">
      <c r="A1182" s="27" t="s">
        <v>821</v>
      </c>
      <c r="B1182" s="28">
        <v>5750</v>
      </c>
      <c r="C1182" s="28">
        <v>5577.5</v>
      </c>
      <c r="D1182" s="29" t="s">
        <v>167</v>
      </c>
      <c r="E1182" s="19"/>
      <c r="F1182" s="20">
        <f t="shared" ref="F1182:F1245" si="58">IFERROR(E1182*B1182,"Введите число")</f>
        <v>0</v>
      </c>
      <c r="V1182" s="1">
        <f t="shared" si="56"/>
        <v>0</v>
      </c>
      <c r="W1182" s="1">
        <f t="shared" si="57"/>
        <v>0</v>
      </c>
    </row>
    <row r="1183" spans="1:23" s="1" customFormat="1" ht="12.75" x14ac:dyDescent="0.2">
      <c r="A1183" s="27" t="s">
        <v>1801</v>
      </c>
      <c r="B1183" s="28">
        <v>108300</v>
      </c>
      <c r="C1183" s="28">
        <v>105051</v>
      </c>
      <c r="D1183" s="29" t="s">
        <v>28</v>
      </c>
      <c r="E1183" s="19"/>
      <c r="F1183" s="20">
        <f t="shared" si="58"/>
        <v>0</v>
      </c>
      <c r="V1183" s="1">
        <f t="shared" si="56"/>
        <v>0</v>
      </c>
      <c r="W1183" s="1">
        <f t="shared" si="57"/>
        <v>0</v>
      </c>
    </row>
    <row r="1184" spans="1:23" s="1" customFormat="1" ht="12.75" x14ac:dyDescent="0.2">
      <c r="A1184" s="27" t="s">
        <v>2850</v>
      </c>
      <c r="B1184" s="28">
        <v>40950</v>
      </c>
      <c r="C1184" s="28">
        <v>40950</v>
      </c>
      <c r="D1184" s="29" t="s">
        <v>28</v>
      </c>
      <c r="E1184" s="19"/>
      <c r="F1184" s="20">
        <f t="shared" si="58"/>
        <v>0</v>
      </c>
      <c r="V1184" s="1">
        <f t="shared" si="56"/>
        <v>0</v>
      </c>
      <c r="W1184" s="1">
        <f t="shared" si="57"/>
        <v>0</v>
      </c>
    </row>
    <row r="1185" spans="1:23" s="1" customFormat="1" ht="12.75" x14ac:dyDescent="0.2">
      <c r="A1185" s="27" t="s">
        <v>3699</v>
      </c>
      <c r="B1185" s="28">
        <v>35050</v>
      </c>
      <c r="C1185" s="28">
        <v>33998.5</v>
      </c>
      <c r="D1185" s="29" t="s">
        <v>69</v>
      </c>
      <c r="E1185" s="19"/>
      <c r="F1185" s="20">
        <f t="shared" si="58"/>
        <v>0</v>
      </c>
      <c r="V1185" s="1">
        <f t="shared" si="56"/>
        <v>0</v>
      </c>
      <c r="W1185" s="1">
        <f t="shared" si="57"/>
        <v>0</v>
      </c>
    </row>
    <row r="1186" spans="1:23" s="1" customFormat="1" ht="12.75" x14ac:dyDescent="0.2">
      <c r="A1186" s="27" t="s">
        <v>1604</v>
      </c>
      <c r="B1186" s="28">
        <v>90900</v>
      </c>
      <c r="C1186" s="28">
        <v>88173</v>
      </c>
      <c r="D1186" s="29" t="s">
        <v>300</v>
      </c>
      <c r="E1186" s="19"/>
      <c r="F1186" s="20">
        <f t="shared" si="58"/>
        <v>0</v>
      </c>
      <c r="V1186" s="1">
        <f t="shared" si="56"/>
        <v>0</v>
      </c>
      <c r="W1186" s="1">
        <f t="shared" si="57"/>
        <v>0</v>
      </c>
    </row>
    <row r="1187" spans="1:23" s="1" customFormat="1" ht="12.75" x14ac:dyDescent="0.2">
      <c r="A1187" s="27" t="s">
        <v>3278</v>
      </c>
      <c r="B1187" s="28">
        <v>33300</v>
      </c>
      <c r="C1187" s="28">
        <v>32301</v>
      </c>
      <c r="D1187" s="29" t="s">
        <v>107</v>
      </c>
      <c r="E1187" s="19"/>
      <c r="F1187" s="20">
        <f t="shared" si="58"/>
        <v>0</v>
      </c>
      <c r="V1187" s="1">
        <f t="shared" si="56"/>
        <v>0</v>
      </c>
      <c r="W1187" s="1">
        <f t="shared" si="57"/>
        <v>0</v>
      </c>
    </row>
    <row r="1188" spans="1:23" s="1" customFormat="1" ht="12.75" x14ac:dyDescent="0.2">
      <c r="A1188" s="27" t="s">
        <v>4029</v>
      </c>
      <c r="B1188" s="28">
        <v>27000</v>
      </c>
      <c r="C1188" s="28">
        <v>27000</v>
      </c>
      <c r="D1188" s="29" t="s">
        <v>542</v>
      </c>
      <c r="E1188" s="19"/>
      <c r="F1188" s="20">
        <f t="shared" si="58"/>
        <v>0</v>
      </c>
      <c r="V1188" s="1">
        <f t="shared" si="56"/>
        <v>0</v>
      </c>
      <c r="W1188" s="1">
        <f t="shared" si="57"/>
        <v>0</v>
      </c>
    </row>
    <row r="1189" spans="1:23" s="1" customFormat="1" ht="12.75" x14ac:dyDescent="0.2">
      <c r="A1189" s="27" t="s">
        <v>999</v>
      </c>
      <c r="B1189" s="28">
        <v>3800</v>
      </c>
      <c r="C1189" s="28">
        <v>3686</v>
      </c>
      <c r="D1189" s="29" t="s">
        <v>310</v>
      </c>
      <c r="E1189" s="19"/>
      <c r="F1189" s="20">
        <f t="shared" si="58"/>
        <v>0</v>
      </c>
      <c r="V1189" s="1">
        <f t="shared" si="56"/>
        <v>0</v>
      </c>
      <c r="W1189" s="1">
        <f t="shared" si="57"/>
        <v>0</v>
      </c>
    </row>
    <row r="1190" spans="1:23" s="1" customFormat="1" ht="12.75" x14ac:dyDescent="0.2">
      <c r="A1190" s="27" t="s">
        <v>1000</v>
      </c>
      <c r="B1190" s="28">
        <v>3800</v>
      </c>
      <c r="C1190" s="28">
        <v>3686</v>
      </c>
      <c r="D1190" s="29" t="s">
        <v>310</v>
      </c>
      <c r="E1190" s="19"/>
      <c r="F1190" s="20">
        <f t="shared" si="58"/>
        <v>0</v>
      </c>
      <c r="V1190" s="1">
        <f t="shared" si="56"/>
        <v>0</v>
      </c>
      <c r="W1190" s="1">
        <f t="shared" si="57"/>
        <v>0</v>
      </c>
    </row>
    <row r="1191" spans="1:23" s="1" customFormat="1" ht="12.75" x14ac:dyDescent="0.2">
      <c r="A1191" s="27" t="s">
        <v>186</v>
      </c>
      <c r="B1191" s="28">
        <v>3800</v>
      </c>
      <c r="C1191" s="28">
        <v>3686</v>
      </c>
      <c r="D1191" s="29" t="s">
        <v>1481</v>
      </c>
      <c r="E1191" s="19"/>
      <c r="F1191" s="20">
        <f t="shared" si="58"/>
        <v>0</v>
      </c>
      <c r="V1191" s="1">
        <f t="shared" si="56"/>
        <v>0</v>
      </c>
      <c r="W1191" s="1">
        <f t="shared" si="57"/>
        <v>0</v>
      </c>
    </row>
    <row r="1192" spans="1:23" s="1" customFormat="1" ht="12.75" x14ac:dyDescent="0.2">
      <c r="A1192" s="27" t="s">
        <v>186</v>
      </c>
      <c r="B1192" s="28">
        <v>3800</v>
      </c>
      <c r="C1192" s="28">
        <v>3686</v>
      </c>
      <c r="D1192" s="29" t="s">
        <v>310</v>
      </c>
      <c r="E1192" s="19"/>
      <c r="F1192" s="20">
        <f t="shared" si="58"/>
        <v>0</v>
      </c>
      <c r="V1192" s="1">
        <f t="shared" si="56"/>
        <v>0</v>
      </c>
      <c r="W1192" s="1">
        <f t="shared" si="57"/>
        <v>0</v>
      </c>
    </row>
    <row r="1193" spans="1:23" s="1" customFormat="1" ht="12.75" x14ac:dyDescent="0.2">
      <c r="A1193" s="27" t="s">
        <v>1121</v>
      </c>
      <c r="B1193" s="28">
        <v>6900</v>
      </c>
      <c r="C1193" s="28">
        <v>6900</v>
      </c>
      <c r="D1193" s="29" t="s">
        <v>76</v>
      </c>
      <c r="E1193" s="19"/>
      <c r="F1193" s="20">
        <f t="shared" si="58"/>
        <v>0</v>
      </c>
      <c r="V1193" s="1">
        <f t="shared" si="56"/>
        <v>0</v>
      </c>
      <c r="W1193" s="1">
        <f t="shared" si="57"/>
        <v>0</v>
      </c>
    </row>
    <row r="1194" spans="1:23" s="1" customFormat="1" ht="12.75" x14ac:dyDescent="0.2">
      <c r="A1194" s="27" t="s">
        <v>345</v>
      </c>
      <c r="B1194" s="28">
        <v>6900</v>
      </c>
      <c r="C1194" s="28">
        <v>6693</v>
      </c>
      <c r="D1194" s="29" t="s">
        <v>76</v>
      </c>
      <c r="E1194" s="19"/>
      <c r="F1194" s="20">
        <f t="shared" si="58"/>
        <v>0</v>
      </c>
      <c r="V1194" s="1">
        <f t="shared" si="56"/>
        <v>0</v>
      </c>
      <c r="W1194" s="1">
        <f t="shared" si="57"/>
        <v>0</v>
      </c>
    </row>
    <row r="1195" spans="1:23" s="1" customFormat="1" ht="12.75" x14ac:dyDescent="0.2">
      <c r="A1195" s="27" t="s">
        <v>345</v>
      </c>
      <c r="B1195" s="28">
        <v>6900</v>
      </c>
      <c r="C1195" s="28">
        <v>6900</v>
      </c>
      <c r="D1195" s="29" t="s">
        <v>76</v>
      </c>
      <c r="E1195" s="19"/>
      <c r="F1195" s="20">
        <f t="shared" si="58"/>
        <v>0</v>
      </c>
      <c r="V1195" s="1">
        <f t="shared" si="56"/>
        <v>0</v>
      </c>
      <c r="W1195" s="1">
        <f t="shared" si="57"/>
        <v>0</v>
      </c>
    </row>
    <row r="1196" spans="1:23" s="1" customFormat="1" ht="12.75" x14ac:dyDescent="0.2">
      <c r="A1196" s="27" t="s">
        <v>558</v>
      </c>
      <c r="B1196" s="28">
        <v>7050</v>
      </c>
      <c r="C1196" s="28">
        <v>7050</v>
      </c>
      <c r="D1196" s="29" t="s">
        <v>76</v>
      </c>
      <c r="E1196" s="19"/>
      <c r="F1196" s="20">
        <f t="shared" si="58"/>
        <v>0</v>
      </c>
      <c r="V1196" s="1">
        <f t="shared" si="56"/>
        <v>0</v>
      </c>
      <c r="W1196" s="1">
        <f t="shared" si="57"/>
        <v>0</v>
      </c>
    </row>
    <row r="1197" spans="1:23" s="1" customFormat="1" ht="12.75" x14ac:dyDescent="0.2">
      <c r="A1197" s="27" t="s">
        <v>3465</v>
      </c>
      <c r="B1197" s="28">
        <v>7450</v>
      </c>
      <c r="C1197" s="28">
        <v>7450</v>
      </c>
      <c r="D1197" s="29" t="s">
        <v>76</v>
      </c>
      <c r="E1197" s="19"/>
      <c r="F1197" s="20">
        <f t="shared" si="58"/>
        <v>0</v>
      </c>
      <c r="V1197" s="1">
        <f t="shared" si="56"/>
        <v>0</v>
      </c>
      <c r="W1197" s="1">
        <f t="shared" si="57"/>
        <v>0</v>
      </c>
    </row>
    <row r="1198" spans="1:23" s="1" customFormat="1" ht="12.75" x14ac:dyDescent="0.2">
      <c r="A1198" s="27" t="s">
        <v>3466</v>
      </c>
      <c r="B1198" s="28">
        <v>7450</v>
      </c>
      <c r="C1198" s="28">
        <v>7450</v>
      </c>
      <c r="D1198" s="29" t="s">
        <v>76</v>
      </c>
      <c r="E1198" s="19"/>
      <c r="F1198" s="20">
        <f t="shared" si="58"/>
        <v>0</v>
      </c>
      <c r="V1198" s="1">
        <f t="shared" si="56"/>
        <v>0</v>
      </c>
      <c r="W1198" s="1">
        <f t="shared" si="57"/>
        <v>0</v>
      </c>
    </row>
    <row r="1199" spans="1:23" s="1" customFormat="1" ht="12.75" x14ac:dyDescent="0.2">
      <c r="A1199" s="27" t="s">
        <v>3467</v>
      </c>
      <c r="B1199" s="28">
        <v>7050</v>
      </c>
      <c r="C1199" s="28">
        <v>7050</v>
      </c>
      <c r="D1199" s="29" t="s">
        <v>76</v>
      </c>
      <c r="E1199" s="19"/>
      <c r="F1199" s="20">
        <f t="shared" si="58"/>
        <v>0</v>
      </c>
      <c r="V1199" s="1">
        <f t="shared" si="56"/>
        <v>0</v>
      </c>
      <c r="W1199" s="1">
        <f t="shared" si="57"/>
        <v>0</v>
      </c>
    </row>
    <row r="1200" spans="1:23" s="1" customFormat="1" ht="12.75" x14ac:dyDescent="0.2">
      <c r="A1200" s="27" t="s">
        <v>559</v>
      </c>
      <c r="B1200" s="28">
        <v>7050</v>
      </c>
      <c r="C1200" s="28">
        <v>7050</v>
      </c>
      <c r="D1200" s="29" t="s">
        <v>76</v>
      </c>
      <c r="E1200" s="19"/>
      <c r="F1200" s="20">
        <f t="shared" si="58"/>
        <v>0</v>
      </c>
      <c r="V1200" s="1">
        <f t="shared" si="56"/>
        <v>0</v>
      </c>
      <c r="W1200" s="1">
        <f t="shared" si="57"/>
        <v>0</v>
      </c>
    </row>
    <row r="1201" spans="1:23" s="1" customFormat="1" ht="12.75" x14ac:dyDescent="0.2">
      <c r="A1201" s="27" t="s">
        <v>560</v>
      </c>
      <c r="B1201" s="28">
        <v>7050</v>
      </c>
      <c r="C1201" s="28">
        <v>7050</v>
      </c>
      <c r="D1201" s="29" t="s">
        <v>76</v>
      </c>
      <c r="E1201" s="19"/>
      <c r="F1201" s="20">
        <f t="shared" si="58"/>
        <v>0</v>
      </c>
      <c r="V1201" s="1">
        <f t="shared" si="56"/>
        <v>0</v>
      </c>
      <c r="W1201" s="1">
        <f t="shared" si="57"/>
        <v>0</v>
      </c>
    </row>
    <row r="1202" spans="1:23" s="1" customFormat="1" ht="12.75" x14ac:dyDescent="0.2">
      <c r="A1202" s="27" t="s">
        <v>3468</v>
      </c>
      <c r="B1202" s="28">
        <v>7050</v>
      </c>
      <c r="C1202" s="28">
        <v>7050</v>
      </c>
      <c r="D1202" s="29" t="s">
        <v>76</v>
      </c>
      <c r="E1202" s="19"/>
      <c r="F1202" s="20">
        <f t="shared" si="58"/>
        <v>0</v>
      </c>
      <c r="V1202" s="1">
        <f t="shared" si="56"/>
        <v>0</v>
      </c>
      <c r="W1202" s="1">
        <f t="shared" si="57"/>
        <v>0</v>
      </c>
    </row>
    <row r="1203" spans="1:23" s="1" customFormat="1" ht="12.75" x14ac:dyDescent="0.2">
      <c r="A1203" s="27" t="s">
        <v>1122</v>
      </c>
      <c r="B1203" s="28">
        <v>7050</v>
      </c>
      <c r="C1203" s="28">
        <v>7050</v>
      </c>
      <c r="D1203" s="29" t="s">
        <v>76</v>
      </c>
      <c r="E1203" s="19"/>
      <c r="F1203" s="20">
        <f t="shared" si="58"/>
        <v>0</v>
      </c>
      <c r="V1203" s="1">
        <f t="shared" si="56"/>
        <v>0</v>
      </c>
      <c r="W1203" s="1">
        <f t="shared" si="57"/>
        <v>0</v>
      </c>
    </row>
    <row r="1204" spans="1:23" s="1" customFormat="1" ht="12.75" x14ac:dyDescent="0.2">
      <c r="A1204" s="27" t="s">
        <v>1123</v>
      </c>
      <c r="B1204" s="28">
        <v>6900</v>
      </c>
      <c r="C1204" s="28">
        <v>6900</v>
      </c>
      <c r="D1204" s="29" t="s">
        <v>76</v>
      </c>
      <c r="E1204" s="19"/>
      <c r="F1204" s="20">
        <f t="shared" si="58"/>
        <v>0</v>
      </c>
      <c r="V1204" s="1">
        <f t="shared" si="56"/>
        <v>0</v>
      </c>
      <c r="W1204" s="1">
        <f t="shared" si="57"/>
        <v>0</v>
      </c>
    </row>
    <row r="1205" spans="1:23" s="1" customFormat="1" ht="12.75" x14ac:dyDescent="0.2">
      <c r="A1205" s="27" t="s">
        <v>1507</v>
      </c>
      <c r="B1205" s="28">
        <v>6600</v>
      </c>
      <c r="C1205" s="28">
        <v>6600</v>
      </c>
      <c r="D1205" s="29" t="s">
        <v>76</v>
      </c>
      <c r="E1205" s="19"/>
      <c r="F1205" s="20">
        <f t="shared" si="58"/>
        <v>0</v>
      </c>
      <c r="V1205" s="1">
        <f t="shared" si="56"/>
        <v>0</v>
      </c>
      <c r="W1205" s="1">
        <f t="shared" si="57"/>
        <v>0</v>
      </c>
    </row>
    <row r="1206" spans="1:23" s="1" customFormat="1" ht="12.75" x14ac:dyDescent="0.2">
      <c r="A1206" s="27" t="s">
        <v>1124</v>
      </c>
      <c r="B1206" s="28">
        <v>6900</v>
      </c>
      <c r="C1206" s="28">
        <v>6900</v>
      </c>
      <c r="D1206" s="29" t="s">
        <v>76</v>
      </c>
      <c r="E1206" s="19"/>
      <c r="F1206" s="20">
        <f t="shared" si="58"/>
        <v>0</v>
      </c>
      <c r="V1206" s="1">
        <f t="shared" si="56"/>
        <v>0</v>
      </c>
      <c r="W1206" s="1">
        <f t="shared" si="57"/>
        <v>0</v>
      </c>
    </row>
    <row r="1207" spans="1:23" s="1" customFormat="1" ht="12.75" x14ac:dyDescent="0.2">
      <c r="A1207" s="27" t="s">
        <v>1605</v>
      </c>
      <c r="B1207" s="28">
        <v>49600</v>
      </c>
      <c r="C1207" s="28">
        <v>48112</v>
      </c>
      <c r="D1207" s="29" t="s">
        <v>3</v>
      </c>
      <c r="E1207" s="19"/>
      <c r="F1207" s="20">
        <f t="shared" si="58"/>
        <v>0</v>
      </c>
      <c r="V1207" s="1">
        <f t="shared" si="56"/>
        <v>0</v>
      </c>
      <c r="W1207" s="1">
        <f t="shared" si="57"/>
        <v>0</v>
      </c>
    </row>
    <row r="1208" spans="1:23" s="1" customFormat="1" ht="12.75" x14ac:dyDescent="0.2">
      <c r="A1208" s="27" t="s">
        <v>1683</v>
      </c>
      <c r="B1208" s="28">
        <v>2950</v>
      </c>
      <c r="C1208" s="28">
        <v>2861.5</v>
      </c>
      <c r="D1208" s="29" t="s">
        <v>158</v>
      </c>
      <c r="E1208" s="19"/>
      <c r="F1208" s="20">
        <f t="shared" si="58"/>
        <v>0</v>
      </c>
      <c r="V1208" s="1">
        <f t="shared" si="56"/>
        <v>0</v>
      </c>
      <c r="W1208" s="1">
        <f t="shared" si="57"/>
        <v>0</v>
      </c>
    </row>
    <row r="1209" spans="1:23" s="1" customFormat="1" ht="12.75" x14ac:dyDescent="0.2">
      <c r="A1209" s="27" t="s">
        <v>1684</v>
      </c>
      <c r="B1209" s="28">
        <v>2950</v>
      </c>
      <c r="C1209" s="28">
        <v>2861.5</v>
      </c>
      <c r="D1209" s="29" t="s">
        <v>158</v>
      </c>
      <c r="E1209" s="19"/>
      <c r="F1209" s="20">
        <f t="shared" si="58"/>
        <v>0</v>
      </c>
      <c r="V1209" s="1">
        <f t="shared" si="56"/>
        <v>0</v>
      </c>
      <c r="W1209" s="1">
        <f t="shared" si="57"/>
        <v>0</v>
      </c>
    </row>
    <row r="1210" spans="1:23" s="1" customFormat="1" ht="12.75" x14ac:dyDescent="0.2">
      <c r="A1210" s="27" t="s">
        <v>1361</v>
      </c>
      <c r="B1210" s="28">
        <v>3700</v>
      </c>
      <c r="C1210" s="28">
        <v>3589</v>
      </c>
      <c r="D1210" s="29" t="s">
        <v>158</v>
      </c>
      <c r="E1210" s="19"/>
      <c r="F1210" s="20">
        <f t="shared" si="58"/>
        <v>0</v>
      </c>
      <c r="V1210" s="1">
        <f t="shared" si="56"/>
        <v>0</v>
      </c>
      <c r="W1210" s="1">
        <f t="shared" si="57"/>
        <v>0</v>
      </c>
    </row>
    <row r="1211" spans="1:23" s="1" customFormat="1" ht="12.75" x14ac:dyDescent="0.2">
      <c r="A1211" s="27" t="s">
        <v>1685</v>
      </c>
      <c r="B1211" s="28">
        <v>2350</v>
      </c>
      <c r="C1211" s="28">
        <v>2279.5</v>
      </c>
      <c r="D1211" s="29" t="s">
        <v>158</v>
      </c>
      <c r="E1211" s="19"/>
      <c r="F1211" s="20">
        <f t="shared" si="58"/>
        <v>0</v>
      </c>
      <c r="V1211" s="1">
        <f t="shared" si="56"/>
        <v>0</v>
      </c>
      <c r="W1211" s="1">
        <f t="shared" si="57"/>
        <v>0</v>
      </c>
    </row>
    <row r="1212" spans="1:23" s="1" customFormat="1" ht="12.75" x14ac:dyDescent="0.2">
      <c r="A1212" s="27" t="s">
        <v>1686</v>
      </c>
      <c r="B1212" s="28">
        <v>2950</v>
      </c>
      <c r="C1212" s="28">
        <v>2861.5</v>
      </c>
      <c r="D1212" s="29" t="s">
        <v>158</v>
      </c>
      <c r="E1212" s="19"/>
      <c r="F1212" s="20">
        <f t="shared" si="58"/>
        <v>0</v>
      </c>
      <c r="V1212" s="1">
        <f t="shared" si="56"/>
        <v>0</v>
      </c>
      <c r="W1212" s="1">
        <f t="shared" si="57"/>
        <v>0</v>
      </c>
    </row>
    <row r="1213" spans="1:23" s="1" customFormat="1" ht="12.75" x14ac:dyDescent="0.2">
      <c r="A1213" s="27" t="s">
        <v>1687</v>
      </c>
      <c r="B1213" s="28">
        <v>3700</v>
      </c>
      <c r="C1213" s="28">
        <v>3589</v>
      </c>
      <c r="D1213" s="29" t="s">
        <v>158</v>
      </c>
      <c r="E1213" s="19"/>
      <c r="F1213" s="20">
        <f t="shared" si="58"/>
        <v>0</v>
      </c>
      <c r="V1213" s="1">
        <f t="shared" si="56"/>
        <v>0</v>
      </c>
      <c r="W1213" s="1">
        <f t="shared" si="57"/>
        <v>0</v>
      </c>
    </row>
    <row r="1214" spans="1:23" s="1" customFormat="1" ht="12.75" x14ac:dyDescent="0.2">
      <c r="A1214" s="27" t="s">
        <v>1688</v>
      </c>
      <c r="B1214" s="28">
        <v>2350</v>
      </c>
      <c r="C1214" s="28">
        <v>2279.5</v>
      </c>
      <c r="D1214" s="29" t="s">
        <v>158</v>
      </c>
      <c r="E1214" s="19"/>
      <c r="F1214" s="20">
        <f t="shared" si="58"/>
        <v>0</v>
      </c>
      <c r="V1214" s="1">
        <f t="shared" si="56"/>
        <v>0</v>
      </c>
      <c r="W1214" s="1">
        <f t="shared" si="57"/>
        <v>0</v>
      </c>
    </row>
    <row r="1215" spans="1:23" s="1" customFormat="1" ht="12.75" x14ac:dyDescent="0.2">
      <c r="A1215" s="27" t="s">
        <v>1689</v>
      </c>
      <c r="B1215" s="28">
        <v>2950</v>
      </c>
      <c r="C1215" s="28">
        <v>2861.5</v>
      </c>
      <c r="D1215" s="29" t="s">
        <v>158</v>
      </c>
      <c r="E1215" s="19"/>
      <c r="F1215" s="20">
        <f t="shared" si="58"/>
        <v>0</v>
      </c>
      <c r="V1215" s="1">
        <f t="shared" si="56"/>
        <v>0</v>
      </c>
      <c r="W1215" s="1">
        <f t="shared" si="57"/>
        <v>0</v>
      </c>
    </row>
    <row r="1216" spans="1:23" s="1" customFormat="1" ht="12.75" x14ac:dyDescent="0.2">
      <c r="A1216" s="27" t="s">
        <v>1362</v>
      </c>
      <c r="B1216" s="28">
        <v>3700</v>
      </c>
      <c r="C1216" s="28">
        <v>3589</v>
      </c>
      <c r="D1216" s="29" t="s">
        <v>158</v>
      </c>
      <c r="E1216" s="19"/>
      <c r="F1216" s="20">
        <f t="shared" si="58"/>
        <v>0</v>
      </c>
      <c r="V1216" s="1">
        <f t="shared" si="56"/>
        <v>0</v>
      </c>
      <c r="W1216" s="1">
        <f t="shared" si="57"/>
        <v>0</v>
      </c>
    </row>
    <row r="1217" spans="1:23" s="1" customFormat="1" ht="12.75" x14ac:dyDescent="0.2">
      <c r="A1217" s="27" t="s">
        <v>429</v>
      </c>
      <c r="B1217" s="28">
        <v>2350</v>
      </c>
      <c r="C1217" s="28">
        <v>2279.5</v>
      </c>
      <c r="D1217" s="29" t="s">
        <v>158</v>
      </c>
      <c r="E1217" s="19"/>
      <c r="F1217" s="20">
        <f t="shared" si="58"/>
        <v>0</v>
      </c>
      <c r="V1217" s="1">
        <f t="shared" si="56"/>
        <v>0</v>
      </c>
      <c r="W1217" s="1">
        <f t="shared" si="57"/>
        <v>0</v>
      </c>
    </row>
    <row r="1218" spans="1:23" s="1" customFormat="1" ht="12.75" x14ac:dyDescent="0.2">
      <c r="A1218" s="27" t="s">
        <v>430</v>
      </c>
      <c r="B1218" s="28">
        <v>2350</v>
      </c>
      <c r="C1218" s="28">
        <v>2279.5</v>
      </c>
      <c r="D1218" s="29" t="s">
        <v>158</v>
      </c>
      <c r="E1218" s="19"/>
      <c r="F1218" s="20">
        <f t="shared" si="58"/>
        <v>0</v>
      </c>
      <c r="V1218" s="1">
        <f t="shared" si="56"/>
        <v>0</v>
      </c>
      <c r="W1218" s="1">
        <f t="shared" si="57"/>
        <v>0</v>
      </c>
    </row>
    <row r="1219" spans="1:23" s="1" customFormat="1" ht="12.75" x14ac:dyDescent="0.2">
      <c r="A1219" s="27" t="s">
        <v>1363</v>
      </c>
      <c r="B1219" s="28">
        <v>3700</v>
      </c>
      <c r="C1219" s="28">
        <v>3589</v>
      </c>
      <c r="D1219" s="29" t="s">
        <v>158</v>
      </c>
      <c r="E1219" s="19"/>
      <c r="F1219" s="20">
        <f t="shared" si="58"/>
        <v>0</v>
      </c>
      <c r="V1219" s="1">
        <f t="shared" si="56"/>
        <v>0</v>
      </c>
      <c r="W1219" s="1">
        <f t="shared" si="57"/>
        <v>0</v>
      </c>
    </row>
    <row r="1220" spans="1:23" s="1" customFormat="1" ht="12.75" x14ac:dyDescent="0.2">
      <c r="A1220" s="27" t="s">
        <v>1690</v>
      </c>
      <c r="B1220" s="28">
        <v>2950</v>
      </c>
      <c r="C1220" s="28">
        <v>2861.5</v>
      </c>
      <c r="D1220" s="29" t="s">
        <v>158</v>
      </c>
      <c r="E1220" s="19"/>
      <c r="F1220" s="20">
        <f t="shared" si="58"/>
        <v>0</v>
      </c>
      <c r="V1220" s="1">
        <f t="shared" si="56"/>
        <v>0</v>
      </c>
      <c r="W1220" s="1">
        <f t="shared" si="57"/>
        <v>0</v>
      </c>
    </row>
    <row r="1221" spans="1:23" s="1" customFormat="1" ht="12.75" x14ac:dyDescent="0.2">
      <c r="A1221" s="27" t="s">
        <v>1691</v>
      </c>
      <c r="B1221" s="28">
        <v>3700</v>
      </c>
      <c r="C1221" s="28">
        <v>3589</v>
      </c>
      <c r="D1221" s="29" t="s">
        <v>158</v>
      </c>
      <c r="E1221" s="19"/>
      <c r="F1221" s="20">
        <f t="shared" si="58"/>
        <v>0</v>
      </c>
      <c r="V1221" s="1">
        <f t="shared" si="56"/>
        <v>0</v>
      </c>
      <c r="W1221" s="1">
        <f t="shared" si="57"/>
        <v>0</v>
      </c>
    </row>
    <row r="1222" spans="1:23" s="1" customFormat="1" ht="12.75" x14ac:dyDescent="0.2">
      <c r="A1222" s="27" t="s">
        <v>147</v>
      </c>
      <c r="B1222" s="28">
        <v>2350</v>
      </c>
      <c r="C1222" s="28">
        <v>2279.5</v>
      </c>
      <c r="D1222" s="29" t="s">
        <v>158</v>
      </c>
      <c r="E1222" s="19"/>
      <c r="F1222" s="20">
        <f t="shared" si="58"/>
        <v>0</v>
      </c>
      <c r="V1222" s="1">
        <f t="shared" ref="V1222:V1285" si="59">C1222*E1222</f>
        <v>0</v>
      </c>
      <c r="W1222" s="1">
        <f t="shared" si="57"/>
        <v>0</v>
      </c>
    </row>
    <row r="1223" spans="1:23" s="1" customFormat="1" ht="12.75" x14ac:dyDescent="0.2">
      <c r="A1223" s="27" t="s">
        <v>1692</v>
      </c>
      <c r="B1223" s="28">
        <v>2700</v>
      </c>
      <c r="C1223" s="28">
        <v>2619</v>
      </c>
      <c r="D1223" s="29" t="s">
        <v>158</v>
      </c>
      <c r="E1223" s="19"/>
      <c r="F1223" s="20">
        <f t="shared" si="58"/>
        <v>0</v>
      </c>
      <c r="V1223" s="1">
        <f t="shared" si="59"/>
        <v>0</v>
      </c>
      <c r="W1223" s="1">
        <f t="shared" si="57"/>
        <v>0</v>
      </c>
    </row>
    <row r="1224" spans="1:23" s="1" customFormat="1" ht="12.75" x14ac:dyDescent="0.2">
      <c r="A1224" s="27" t="s">
        <v>1693</v>
      </c>
      <c r="B1224" s="28">
        <v>2700</v>
      </c>
      <c r="C1224" s="28">
        <v>2619</v>
      </c>
      <c r="D1224" s="29" t="s">
        <v>158</v>
      </c>
      <c r="E1224" s="19"/>
      <c r="F1224" s="20">
        <f t="shared" si="58"/>
        <v>0</v>
      </c>
      <c r="V1224" s="1">
        <f t="shared" si="59"/>
        <v>0</v>
      </c>
      <c r="W1224" s="1">
        <f t="shared" si="57"/>
        <v>0</v>
      </c>
    </row>
    <row r="1225" spans="1:23" s="1" customFormat="1" ht="12.75" x14ac:dyDescent="0.2">
      <c r="A1225" s="27" t="s">
        <v>1694</v>
      </c>
      <c r="B1225" s="28">
        <v>2700</v>
      </c>
      <c r="C1225" s="28">
        <v>2619</v>
      </c>
      <c r="D1225" s="29" t="s">
        <v>158</v>
      </c>
      <c r="E1225" s="19"/>
      <c r="F1225" s="20">
        <f t="shared" si="58"/>
        <v>0</v>
      </c>
      <c r="V1225" s="1">
        <f t="shared" si="59"/>
        <v>0</v>
      </c>
      <c r="W1225" s="1">
        <f t="shared" si="57"/>
        <v>0</v>
      </c>
    </row>
    <row r="1226" spans="1:23" s="1" customFormat="1" ht="12.75" x14ac:dyDescent="0.2">
      <c r="A1226" s="27" t="s">
        <v>1695</v>
      </c>
      <c r="B1226" s="28">
        <v>2700</v>
      </c>
      <c r="C1226" s="28">
        <v>2619</v>
      </c>
      <c r="D1226" s="29" t="s">
        <v>158</v>
      </c>
      <c r="E1226" s="19"/>
      <c r="F1226" s="20">
        <f t="shared" si="58"/>
        <v>0</v>
      </c>
      <c r="V1226" s="1">
        <f t="shared" si="59"/>
        <v>0</v>
      </c>
      <c r="W1226" s="1">
        <f t="shared" ref="W1226:W1289" si="60">IF(E1226&gt;0,1,0)</f>
        <v>0</v>
      </c>
    </row>
    <row r="1227" spans="1:23" s="1" customFormat="1" ht="12.75" x14ac:dyDescent="0.2">
      <c r="A1227" s="27" t="s">
        <v>1696</v>
      </c>
      <c r="B1227" s="28">
        <v>2700</v>
      </c>
      <c r="C1227" s="28">
        <v>2619</v>
      </c>
      <c r="D1227" s="29" t="s">
        <v>158</v>
      </c>
      <c r="E1227" s="19"/>
      <c r="F1227" s="20">
        <f t="shared" si="58"/>
        <v>0</v>
      </c>
      <c r="V1227" s="1">
        <f t="shared" si="59"/>
        <v>0</v>
      </c>
      <c r="W1227" s="1">
        <f t="shared" si="60"/>
        <v>0</v>
      </c>
    </row>
    <row r="1228" spans="1:23" s="1" customFormat="1" ht="12.75" x14ac:dyDescent="0.2">
      <c r="A1228" s="27" t="s">
        <v>1895</v>
      </c>
      <c r="B1228" s="28">
        <v>202500</v>
      </c>
      <c r="C1228" s="28">
        <v>202500</v>
      </c>
      <c r="D1228" s="29" t="s">
        <v>1896</v>
      </c>
      <c r="E1228" s="19"/>
      <c r="F1228" s="20">
        <f t="shared" si="58"/>
        <v>0</v>
      </c>
      <c r="V1228" s="1">
        <f t="shared" si="59"/>
        <v>0</v>
      </c>
      <c r="W1228" s="1">
        <f t="shared" si="60"/>
        <v>0</v>
      </c>
    </row>
    <row r="1229" spans="1:23" s="1" customFormat="1" ht="12.75" x14ac:dyDescent="0.2">
      <c r="A1229" s="27" t="s">
        <v>2713</v>
      </c>
      <c r="B1229" s="28">
        <v>32600</v>
      </c>
      <c r="C1229" s="28">
        <v>32600</v>
      </c>
      <c r="D1229" s="29" t="s">
        <v>9</v>
      </c>
      <c r="E1229" s="19"/>
      <c r="F1229" s="20">
        <f t="shared" si="58"/>
        <v>0</v>
      </c>
      <c r="V1229" s="1">
        <f t="shared" si="59"/>
        <v>0</v>
      </c>
      <c r="W1229" s="1">
        <f t="shared" si="60"/>
        <v>0</v>
      </c>
    </row>
    <row r="1230" spans="1:23" s="1" customFormat="1" ht="12.75" x14ac:dyDescent="0.2">
      <c r="A1230" s="27" t="s">
        <v>2713</v>
      </c>
      <c r="B1230" s="28">
        <v>26950</v>
      </c>
      <c r="C1230" s="28">
        <v>26950</v>
      </c>
      <c r="D1230" s="29" t="s">
        <v>9</v>
      </c>
      <c r="E1230" s="19"/>
      <c r="F1230" s="20">
        <f t="shared" si="58"/>
        <v>0</v>
      </c>
      <c r="V1230" s="1">
        <f t="shared" si="59"/>
        <v>0</v>
      </c>
      <c r="W1230" s="1">
        <f t="shared" si="60"/>
        <v>0</v>
      </c>
    </row>
    <row r="1231" spans="1:23" s="1" customFormat="1" ht="12.75" x14ac:dyDescent="0.2">
      <c r="A1231" s="27" t="s">
        <v>3279</v>
      </c>
      <c r="B1231" s="28">
        <v>42900</v>
      </c>
      <c r="C1231" s="28">
        <v>41613</v>
      </c>
      <c r="D1231" s="29" t="s">
        <v>9</v>
      </c>
      <c r="E1231" s="19"/>
      <c r="F1231" s="20">
        <f t="shared" si="58"/>
        <v>0</v>
      </c>
      <c r="V1231" s="1">
        <f t="shared" si="59"/>
        <v>0</v>
      </c>
      <c r="W1231" s="1">
        <f t="shared" si="60"/>
        <v>0</v>
      </c>
    </row>
    <row r="1232" spans="1:23" s="1" customFormat="1" ht="12.75" x14ac:dyDescent="0.2">
      <c r="A1232" s="27" t="s">
        <v>2594</v>
      </c>
      <c r="B1232" s="28">
        <v>60350</v>
      </c>
      <c r="C1232" s="28">
        <v>58539.5</v>
      </c>
      <c r="D1232" s="29" t="s">
        <v>468</v>
      </c>
      <c r="E1232" s="19"/>
      <c r="F1232" s="20">
        <f t="shared" si="58"/>
        <v>0</v>
      </c>
      <c r="V1232" s="1">
        <f t="shared" si="59"/>
        <v>0</v>
      </c>
      <c r="W1232" s="1">
        <f t="shared" si="60"/>
        <v>0</v>
      </c>
    </row>
    <row r="1233" spans="1:23" s="1" customFormat="1" ht="12.75" x14ac:dyDescent="0.2">
      <c r="A1233" s="27" t="s">
        <v>2594</v>
      </c>
      <c r="B1233" s="28">
        <v>60350</v>
      </c>
      <c r="C1233" s="28">
        <v>60350</v>
      </c>
      <c r="D1233" s="29" t="s">
        <v>468</v>
      </c>
      <c r="E1233" s="19"/>
      <c r="F1233" s="20">
        <f t="shared" si="58"/>
        <v>0</v>
      </c>
      <c r="V1233" s="1">
        <f t="shared" si="59"/>
        <v>0</v>
      </c>
      <c r="W1233" s="1">
        <f t="shared" si="60"/>
        <v>0</v>
      </c>
    </row>
    <row r="1234" spans="1:23" s="1" customFormat="1" ht="12.75" x14ac:dyDescent="0.2">
      <c r="A1234" s="27" t="s">
        <v>3700</v>
      </c>
      <c r="B1234" s="28">
        <v>20100</v>
      </c>
      <c r="C1234" s="28">
        <v>19497</v>
      </c>
      <c r="D1234" s="29" t="s">
        <v>27</v>
      </c>
      <c r="E1234" s="19"/>
      <c r="F1234" s="20">
        <f t="shared" si="58"/>
        <v>0</v>
      </c>
      <c r="V1234" s="1">
        <f t="shared" si="59"/>
        <v>0</v>
      </c>
      <c r="W1234" s="1">
        <f t="shared" si="60"/>
        <v>0</v>
      </c>
    </row>
    <row r="1235" spans="1:23" s="1" customFormat="1" ht="12.75" x14ac:dyDescent="0.2">
      <c r="A1235" s="27" t="s">
        <v>2595</v>
      </c>
      <c r="B1235" s="28">
        <v>8000</v>
      </c>
      <c r="C1235" s="28">
        <v>7760</v>
      </c>
      <c r="D1235" s="29" t="s">
        <v>167</v>
      </c>
      <c r="E1235" s="19"/>
      <c r="F1235" s="20">
        <f t="shared" si="58"/>
        <v>0</v>
      </c>
      <c r="V1235" s="1">
        <f t="shared" si="59"/>
        <v>0</v>
      </c>
      <c r="W1235" s="1">
        <f t="shared" si="60"/>
        <v>0</v>
      </c>
    </row>
    <row r="1236" spans="1:23" s="1" customFormat="1" ht="12.75" x14ac:dyDescent="0.2">
      <c r="A1236" s="27" t="s">
        <v>2596</v>
      </c>
      <c r="B1236" s="28">
        <v>9300</v>
      </c>
      <c r="C1236" s="28">
        <v>9021</v>
      </c>
      <c r="D1236" s="29" t="s">
        <v>167</v>
      </c>
      <c r="E1236" s="19"/>
      <c r="F1236" s="20">
        <f t="shared" si="58"/>
        <v>0</v>
      </c>
      <c r="V1236" s="1">
        <f t="shared" si="59"/>
        <v>0</v>
      </c>
      <c r="W1236" s="1">
        <f t="shared" si="60"/>
        <v>0</v>
      </c>
    </row>
    <row r="1237" spans="1:23" s="1" customFormat="1" ht="12.75" x14ac:dyDescent="0.2">
      <c r="A1237" s="27" t="s">
        <v>1606</v>
      </c>
      <c r="B1237" s="28">
        <v>31900</v>
      </c>
      <c r="C1237" s="28">
        <v>30943</v>
      </c>
      <c r="D1237" s="29" t="s">
        <v>123</v>
      </c>
      <c r="E1237" s="19"/>
      <c r="F1237" s="20">
        <f t="shared" si="58"/>
        <v>0</v>
      </c>
      <c r="V1237" s="1">
        <f t="shared" si="59"/>
        <v>0</v>
      </c>
      <c r="W1237" s="1">
        <f t="shared" si="60"/>
        <v>0</v>
      </c>
    </row>
    <row r="1238" spans="1:23" s="1" customFormat="1" ht="12.75" x14ac:dyDescent="0.2">
      <c r="A1238" s="27" t="s">
        <v>3701</v>
      </c>
      <c r="B1238" s="28">
        <v>4600</v>
      </c>
      <c r="C1238" s="28">
        <v>4462</v>
      </c>
      <c r="D1238" s="29" t="s">
        <v>158</v>
      </c>
      <c r="E1238" s="19"/>
      <c r="F1238" s="20">
        <f t="shared" si="58"/>
        <v>0</v>
      </c>
      <c r="V1238" s="1">
        <f t="shared" si="59"/>
        <v>0</v>
      </c>
      <c r="W1238" s="1">
        <f t="shared" si="60"/>
        <v>0</v>
      </c>
    </row>
    <row r="1239" spans="1:23" s="1" customFormat="1" ht="12.75" x14ac:dyDescent="0.2">
      <c r="A1239" s="27" t="s">
        <v>4030</v>
      </c>
      <c r="B1239" s="28">
        <v>5335</v>
      </c>
      <c r="C1239" s="28">
        <v>5335</v>
      </c>
      <c r="D1239" s="29" t="s">
        <v>40</v>
      </c>
      <c r="E1239" s="19"/>
      <c r="F1239" s="20">
        <f t="shared" si="58"/>
        <v>0</v>
      </c>
      <c r="V1239" s="1">
        <f t="shared" si="59"/>
        <v>0</v>
      </c>
      <c r="W1239" s="1">
        <f t="shared" si="60"/>
        <v>0</v>
      </c>
    </row>
    <row r="1240" spans="1:23" s="1" customFormat="1" ht="12.75" x14ac:dyDescent="0.2">
      <c r="A1240" s="27" t="s">
        <v>3702</v>
      </c>
      <c r="B1240" s="28">
        <v>3800</v>
      </c>
      <c r="C1240" s="28">
        <v>3686</v>
      </c>
      <c r="D1240" s="29" t="s">
        <v>158</v>
      </c>
      <c r="E1240" s="19"/>
      <c r="F1240" s="20">
        <f t="shared" si="58"/>
        <v>0</v>
      </c>
      <c r="V1240" s="1">
        <f t="shared" si="59"/>
        <v>0</v>
      </c>
      <c r="W1240" s="1">
        <f t="shared" si="60"/>
        <v>0</v>
      </c>
    </row>
    <row r="1241" spans="1:23" s="1" customFormat="1" ht="12.75" x14ac:dyDescent="0.2">
      <c r="A1241" s="27" t="s">
        <v>3045</v>
      </c>
      <c r="B1241" s="28">
        <v>4500</v>
      </c>
      <c r="C1241" s="28">
        <v>4500</v>
      </c>
      <c r="D1241" s="29" t="s">
        <v>311</v>
      </c>
      <c r="E1241" s="19"/>
      <c r="F1241" s="20">
        <f t="shared" si="58"/>
        <v>0</v>
      </c>
      <c r="V1241" s="1">
        <f t="shared" si="59"/>
        <v>0</v>
      </c>
      <c r="W1241" s="1">
        <f t="shared" si="60"/>
        <v>0</v>
      </c>
    </row>
    <row r="1242" spans="1:23" s="1" customFormat="1" ht="12.75" x14ac:dyDescent="0.2">
      <c r="A1242" s="27" t="s">
        <v>2101</v>
      </c>
      <c r="B1242" s="28">
        <v>7500</v>
      </c>
      <c r="C1242" s="28">
        <v>7500</v>
      </c>
      <c r="D1242" s="29" t="s">
        <v>11</v>
      </c>
      <c r="E1242" s="19"/>
      <c r="F1242" s="20">
        <f t="shared" si="58"/>
        <v>0</v>
      </c>
      <c r="V1242" s="1">
        <f t="shared" si="59"/>
        <v>0</v>
      </c>
      <c r="W1242" s="1">
        <f t="shared" si="60"/>
        <v>0</v>
      </c>
    </row>
    <row r="1243" spans="1:23" s="1" customFormat="1" ht="12.75" x14ac:dyDescent="0.2">
      <c r="A1243" s="27" t="s">
        <v>3280</v>
      </c>
      <c r="B1243" s="28">
        <v>35950</v>
      </c>
      <c r="C1243" s="28">
        <v>34871.5</v>
      </c>
      <c r="D1243" s="29" t="s">
        <v>301</v>
      </c>
      <c r="E1243" s="19"/>
      <c r="F1243" s="20">
        <f t="shared" si="58"/>
        <v>0</v>
      </c>
      <c r="V1243" s="1">
        <f t="shared" si="59"/>
        <v>0</v>
      </c>
      <c r="W1243" s="1">
        <f t="shared" si="60"/>
        <v>0</v>
      </c>
    </row>
    <row r="1244" spans="1:23" s="1" customFormat="1" ht="12.75" x14ac:dyDescent="0.2">
      <c r="A1244" s="27" t="s">
        <v>3703</v>
      </c>
      <c r="B1244" s="28">
        <v>33400</v>
      </c>
      <c r="C1244" s="28">
        <v>32398</v>
      </c>
      <c r="D1244" s="29" t="s">
        <v>301</v>
      </c>
      <c r="E1244" s="19"/>
      <c r="F1244" s="20">
        <f t="shared" si="58"/>
        <v>0</v>
      </c>
      <c r="V1244" s="1">
        <f t="shared" si="59"/>
        <v>0</v>
      </c>
      <c r="W1244" s="1">
        <f t="shared" si="60"/>
        <v>0</v>
      </c>
    </row>
    <row r="1245" spans="1:23" s="1" customFormat="1" ht="12.75" x14ac:dyDescent="0.2">
      <c r="A1245" s="27" t="s">
        <v>2008</v>
      </c>
      <c r="B1245" s="28">
        <v>27250</v>
      </c>
      <c r="C1245" s="28">
        <v>26432.5</v>
      </c>
      <c r="D1245" s="29" t="s">
        <v>301</v>
      </c>
      <c r="E1245" s="19"/>
      <c r="F1245" s="20">
        <f t="shared" si="58"/>
        <v>0</v>
      </c>
      <c r="V1245" s="1">
        <f t="shared" si="59"/>
        <v>0</v>
      </c>
      <c r="W1245" s="1">
        <f t="shared" si="60"/>
        <v>0</v>
      </c>
    </row>
    <row r="1246" spans="1:23" s="1" customFormat="1" ht="12.75" x14ac:dyDescent="0.2">
      <c r="A1246" s="27" t="s">
        <v>1441</v>
      </c>
      <c r="B1246" s="28">
        <v>12400</v>
      </c>
      <c r="C1246" s="28">
        <v>12028</v>
      </c>
      <c r="D1246" s="29" t="s">
        <v>301</v>
      </c>
      <c r="E1246" s="19"/>
      <c r="F1246" s="20">
        <f t="shared" ref="F1246:F1309" si="61">IFERROR(E1246*B1246,"Введите число")</f>
        <v>0</v>
      </c>
      <c r="V1246" s="1">
        <f t="shared" si="59"/>
        <v>0</v>
      </c>
      <c r="W1246" s="1">
        <f t="shared" si="60"/>
        <v>0</v>
      </c>
    </row>
    <row r="1247" spans="1:23" s="1" customFormat="1" ht="12.75" x14ac:dyDescent="0.2">
      <c r="A1247" s="27" t="s">
        <v>3469</v>
      </c>
      <c r="B1247" s="28">
        <v>12900</v>
      </c>
      <c r="C1247" s="28">
        <v>12900</v>
      </c>
      <c r="D1247" s="29" t="s">
        <v>76</v>
      </c>
      <c r="E1247" s="19"/>
      <c r="F1247" s="20">
        <f t="shared" si="61"/>
        <v>0</v>
      </c>
      <c r="V1247" s="1">
        <f t="shared" si="59"/>
        <v>0</v>
      </c>
      <c r="W1247" s="1">
        <f t="shared" si="60"/>
        <v>0</v>
      </c>
    </row>
    <row r="1248" spans="1:23" s="1" customFormat="1" ht="12.75" x14ac:dyDescent="0.2">
      <c r="A1248" s="27" t="s">
        <v>3470</v>
      </c>
      <c r="B1248" s="28">
        <v>12900</v>
      </c>
      <c r="C1248" s="28">
        <v>12900</v>
      </c>
      <c r="D1248" s="29" t="s">
        <v>76</v>
      </c>
      <c r="E1248" s="19"/>
      <c r="F1248" s="20">
        <f t="shared" si="61"/>
        <v>0</v>
      </c>
      <c r="V1248" s="1">
        <f t="shared" si="59"/>
        <v>0</v>
      </c>
      <c r="W1248" s="1">
        <f t="shared" si="60"/>
        <v>0</v>
      </c>
    </row>
    <row r="1249" spans="1:23" s="1" customFormat="1" ht="12.75" x14ac:dyDescent="0.2">
      <c r="A1249" s="27" t="s">
        <v>561</v>
      </c>
      <c r="B1249" s="28">
        <v>11000</v>
      </c>
      <c r="C1249" s="28">
        <v>10670</v>
      </c>
      <c r="D1249" s="29" t="s">
        <v>76</v>
      </c>
      <c r="E1249" s="19"/>
      <c r="F1249" s="20">
        <f t="shared" si="61"/>
        <v>0</v>
      </c>
      <c r="V1249" s="1">
        <f t="shared" si="59"/>
        <v>0</v>
      </c>
      <c r="W1249" s="1">
        <f t="shared" si="60"/>
        <v>0</v>
      </c>
    </row>
    <row r="1250" spans="1:23" s="1" customFormat="1" ht="12.75" x14ac:dyDescent="0.2">
      <c r="A1250" s="27" t="s">
        <v>561</v>
      </c>
      <c r="B1250" s="28">
        <v>11000</v>
      </c>
      <c r="C1250" s="28">
        <v>11000</v>
      </c>
      <c r="D1250" s="29" t="s">
        <v>76</v>
      </c>
      <c r="E1250" s="19"/>
      <c r="F1250" s="20">
        <f t="shared" si="61"/>
        <v>0</v>
      </c>
      <c r="V1250" s="1">
        <f t="shared" si="59"/>
        <v>0</v>
      </c>
      <c r="W1250" s="1">
        <f t="shared" si="60"/>
        <v>0</v>
      </c>
    </row>
    <row r="1251" spans="1:23" s="1" customFormat="1" ht="12.75" x14ac:dyDescent="0.2">
      <c r="A1251" s="27" t="s">
        <v>3471</v>
      </c>
      <c r="B1251" s="28">
        <v>14050</v>
      </c>
      <c r="C1251" s="28">
        <v>14050</v>
      </c>
      <c r="D1251" s="29" t="s">
        <v>76</v>
      </c>
      <c r="E1251" s="19"/>
      <c r="F1251" s="20">
        <f t="shared" si="61"/>
        <v>0</v>
      </c>
      <c r="V1251" s="1">
        <f t="shared" si="59"/>
        <v>0</v>
      </c>
      <c r="W1251" s="1">
        <f t="shared" si="60"/>
        <v>0</v>
      </c>
    </row>
    <row r="1252" spans="1:23" s="1" customFormat="1" ht="12.75" x14ac:dyDescent="0.2">
      <c r="A1252" s="27" t="s">
        <v>1767</v>
      </c>
      <c r="B1252" s="28">
        <v>66050</v>
      </c>
      <c r="C1252" s="28">
        <v>66050</v>
      </c>
      <c r="D1252" s="29" t="s">
        <v>480</v>
      </c>
      <c r="E1252" s="19"/>
      <c r="F1252" s="20">
        <f t="shared" si="61"/>
        <v>0</v>
      </c>
      <c r="V1252" s="1">
        <f t="shared" si="59"/>
        <v>0</v>
      </c>
      <c r="W1252" s="1">
        <f t="shared" si="60"/>
        <v>0</v>
      </c>
    </row>
    <row r="1253" spans="1:23" s="1" customFormat="1" ht="12.75" x14ac:dyDescent="0.2">
      <c r="A1253" s="27" t="s">
        <v>1802</v>
      </c>
      <c r="B1253" s="28">
        <v>48800</v>
      </c>
      <c r="C1253" s="28">
        <v>48800</v>
      </c>
      <c r="D1253" s="29" t="s">
        <v>3</v>
      </c>
      <c r="E1253" s="19"/>
      <c r="F1253" s="20">
        <f t="shared" si="61"/>
        <v>0</v>
      </c>
      <c r="V1253" s="1">
        <f t="shared" si="59"/>
        <v>0</v>
      </c>
      <c r="W1253" s="1">
        <f t="shared" si="60"/>
        <v>0</v>
      </c>
    </row>
    <row r="1254" spans="1:23" s="1" customFormat="1" ht="12.75" x14ac:dyDescent="0.2">
      <c r="A1254" s="27" t="s">
        <v>1607</v>
      </c>
      <c r="B1254" s="28">
        <v>108000</v>
      </c>
      <c r="C1254" s="28">
        <v>104760</v>
      </c>
      <c r="D1254" s="29" t="s">
        <v>3660</v>
      </c>
      <c r="E1254" s="19"/>
      <c r="F1254" s="20">
        <f t="shared" si="61"/>
        <v>0</v>
      </c>
      <c r="V1254" s="1">
        <f t="shared" si="59"/>
        <v>0</v>
      </c>
      <c r="W1254" s="1">
        <f t="shared" si="60"/>
        <v>0</v>
      </c>
    </row>
    <row r="1255" spans="1:23" s="1" customFormat="1" ht="12.75" x14ac:dyDescent="0.2">
      <c r="A1255" s="27" t="s">
        <v>739</v>
      </c>
      <c r="B1255" s="28">
        <v>33750</v>
      </c>
      <c r="C1255" s="28">
        <v>33750</v>
      </c>
      <c r="D1255" s="29" t="s">
        <v>374</v>
      </c>
      <c r="E1255" s="19"/>
      <c r="F1255" s="20">
        <f t="shared" si="61"/>
        <v>0</v>
      </c>
      <c r="V1255" s="1">
        <f t="shared" si="59"/>
        <v>0</v>
      </c>
      <c r="W1255" s="1">
        <f t="shared" si="60"/>
        <v>0</v>
      </c>
    </row>
    <row r="1256" spans="1:23" s="1" customFormat="1" ht="12.75" x14ac:dyDescent="0.2">
      <c r="A1256" s="27" t="s">
        <v>1635</v>
      </c>
      <c r="B1256" s="28">
        <v>61200</v>
      </c>
      <c r="C1256" s="28">
        <v>59364</v>
      </c>
      <c r="D1256" s="29" t="s">
        <v>9</v>
      </c>
      <c r="E1256" s="19"/>
      <c r="F1256" s="20">
        <f t="shared" si="61"/>
        <v>0</v>
      </c>
      <c r="V1256" s="1">
        <f t="shared" si="59"/>
        <v>0</v>
      </c>
      <c r="W1256" s="1">
        <f t="shared" si="60"/>
        <v>0</v>
      </c>
    </row>
    <row r="1257" spans="1:23" s="1" customFormat="1" ht="12.75" x14ac:dyDescent="0.2">
      <c r="A1257" s="27" t="s">
        <v>3046</v>
      </c>
      <c r="B1257" s="28">
        <v>84800</v>
      </c>
      <c r="C1257" s="28">
        <v>84800</v>
      </c>
      <c r="D1257" s="29" t="s">
        <v>8</v>
      </c>
      <c r="E1257" s="19"/>
      <c r="F1257" s="20">
        <f t="shared" si="61"/>
        <v>0</v>
      </c>
      <c r="V1257" s="1">
        <f t="shared" si="59"/>
        <v>0</v>
      </c>
      <c r="W1257" s="1">
        <f t="shared" si="60"/>
        <v>0</v>
      </c>
    </row>
    <row r="1258" spans="1:23" s="1" customFormat="1" ht="12.75" x14ac:dyDescent="0.2">
      <c r="A1258" s="27" t="s">
        <v>3047</v>
      </c>
      <c r="B1258" s="28">
        <v>69800</v>
      </c>
      <c r="C1258" s="28">
        <v>69800</v>
      </c>
      <c r="D1258" s="29" t="s">
        <v>8</v>
      </c>
      <c r="E1258" s="19"/>
      <c r="F1258" s="20">
        <f t="shared" si="61"/>
        <v>0</v>
      </c>
      <c r="V1258" s="1">
        <f t="shared" si="59"/>
        <v>0</v>
      </c>
      <c r="W1258" s="1">
        <f t="shared" si="60"/>
        <v>0</v>
      </c>
    </row>
    <row r="1259" spans="1:23" s="1" customFormat="1" ht="12.75" x14ac:dyDescent="0.2">
      <c r="A1259" s="27" t="s">
        <v>2249</v>
      </c>
      <c r="B1259" s="28">
        <v>27250</v>
      </c>
      <c r="C1259" s="28">
        <v>27250</v>
      </c>
      <c r="D1259" s="29" t="s">
        <v>7</v>
      </c>
      <c r="E1259" s="19"/>
      <c r="F1259" s="20">
        <f t="shared" si="61"/>
        <v>0</v>
      </c>
      <c r="V1259" s="1">
        <f t="shared" si="59"/>
        <v>0</v>
      </c>
      <c r="W1259" s="1">
        <f t="shared" si="60"/>
        <v>0</v>
      </c>
    </row>
    <row r="1260" spans="1:23" s="1" customFormat="1" ht="12.75" x14ac:dyDescent="0.2">
      <c r="A1260" s="27" t="s">
        <v>2851</v>
      </c>
      <c r="B1260" s="28">
        <v>34900</v>
      </c>
      <c r="C1260" s="28">
        <v>33853</v>
      </c>
      <c r="D1260" s="29" t="s">
        <v>20</v>
      </c>
      <c r="E1260" s="19"/>
      <c r="F1260" s="20">
        <f t="shared" si="61"/>
        <v>0</v>
      </c>
      <c r="V1260" s="1">
        <f t="shared" si="59"/>
        <v>0</v>
      </c>
      <c r="W1260" s="1">
        <f t="shared" si="60"/>
        <v>0</v>
      </c>
    </row>
    <row r="1261" spans="1:23" s="1" customFormat="1" ht="12.75" x14ac:dyDescent="0.2">
      <c r="A1261" s="27" t="s">
        <v>1803</v>
      </c>
      <c r="B1261" s="28">
        <v>66100</v>
      </c>
      <c r="C1261" s="28">
        <v>66100</v>
      </c>
      <c r="D1261" s="29" t="s">
        <v>3</v>
      </c>
      <c r="E1261" s="19"/>
      <c r="F1261" s="20">
        <f t="shared" si="61"/>
        <v>0</v>
      </c>
      <c r="V1261" s="1">
        <f t="shared" si="59"/>
        <v>0</v>
      </c>
      <c r="W1261" s="1">
        <f t="shared" si="60"/>
        <v>0</v>
      </c>
    </row>
    <row r="1262" spans="1:23" s="1" customFormat="1" ht="12.75" x14ac:dyDescent="0.2">
      <c r="A1262" s="27" t="s">
        <v>1697</v>
      </c>
      <c r="B1262" s="28">
        <v>11250</v>
      </c>
      <c r="C1262" s="28">
        <v>10912.5</v>
      </c>
      <c r="D1262" s="29" t="s">
        <v>10</v>
      </c>
      <c r="E1262" s="19"/>
      <c r="F1262" s="20">
        <f t="shared" si="61"/>
        <v>0</v>
      </c>
      <c r="V1262" s="1">
        <f t="shared" si="59"/>
        <v>0</v>
      </c>
      <c r="W1262" s="1">
        <f t="shared" si="60"/>
        <v>0</v>
      </c>
    </row>
    <row r="1263" spans="1:23" s="1" customFormat="1" ht="12.75" x14ac:dyDescent="0.2">
      <c r="A1263" s="27" t="s">
        <v>400</v>
      </c>
      <c r="B1263" s="28">
        <v>42400</v>
      </c>
      <c r="C1263" s="28">
        <v>42400</v>
      </c>
      <c r="D1263" s="29" t="s">
        <v>1298</v>
      </c>
      <c r="E1263" s="19"/>
      <c r="F1263" s="20">
        <f t="shared" si="61"/>
        <v>0</v>
      </c>
      <c r="V1263" s="1">
        <f t="shared" si="59"/>
        <v>0</v>
      </c>
      <c r="W1263" s="1">
        <f t="shared" si="60"/>
        <v>0</v>
      </c>
    </row>
    <row r="1264" spans="1:23" s="1" customFormat="1" ht="12.75" x14ac:dyDescent="0.2">
      <c r="A1264" s="27" t="s">
        <v>2359</v>
      </c>
      <c r="B1264" s="28">
        <v>133400</v>
      </c>
      <c r="C1264" s="28">
        <v>129398</v>
      </c>
      <c r="D1264" s="29" t="s">
        <v>45</v>
      </c>
      <c r="E1264" s="19"/>
      <c r="F1264" s="20">
        <f t="shared" si="61"/>
        <v>0</v>
      </c>
      <c r="V1264" s="1">
        <f t="shared" si="59"/>
        <v>0</v>
      </c>
      <c r="W1264" s="1">
        <f t="shared" si="60"/>
        <v>0</v>
      </c>
    </row>
    <row r="1265" spans="1:23" s="1" customFormat="1" ht="12.75" x14ac:dyDescent="0.2">
      <c r="A1265" s="27" t="s">
        <v>3048</v>
      </c>
      <c r="B1265" s="28">
        <v>37200</v>
      </c>
      <c r="C1265" s="28">
        <v>37200</v>
      </c>
      <c r="D1265" s="29" t="s">
        <v>7</v>
      </c>
      <c r="E1265" s="19"/>
      <c r="F1265" s="20">
        <f t="shared" si="61"/>
        <v>0</v>
      </c>
      <c r="V1265" s="1">
        <f t="shared" si="59"/>
        <v>0</v>
      </c>
      <c r="W1265" s="1">
        <f t="shared" si="60"/>
        <v>0</v>
      </c>
    </row>
    <row r="1266" spans="1:23" s="1" customFormat="1" ht="12.75" x14ac:dyDescent="0.2">
      <c r="A1266" s="27" t="s">
        <v>3704</v>
      </c>
      <c r="B1266" s="28">
        <v>37300</v>
      </c>
      <c r="C1266" s="28">
        <v>36181</v>
      </c>
      <c r="D1266" s="29" t="s">
        <v>3584</v>
      </c>
      <c r="E1266" s="19"/>
      <c r="F1266" s="20">
        <f t="shared" si="61"/>
        <v>0</v>
      </c>
      <c r="V1266" s="1">
        <f t="shared" si="59"/>
        <v>0</v>
      </c>
      <c r="W1266" s="1">
        <f t="shared" si="60"/>
        <v>0</v>
      </c>
    </row>
    <row r="1267" spans="1:23" s="1" customFormat="1" ht="12.75" x14ac:dyDescent="0.2">
      <c r="A1267" s="27" t="s">
        <v>2597</v>
      </c>
      <c r="B1267" s="28">
        <v>59400</v>
      </c>
      <c r="C1267" s="28">
        <v>57618</v>
      </c>
      <c r="D1267" s="29" t="s">
        <v>3</v>
      </c>
      <c r="E1267" s="19"/>
      <c r="F1267" s="20">
        <f t="shared" si="61"/>
        <v>0</v>
      </c>
      <c r="V1267" s="1">
        <f t="shared" si="59"/>
        <v>0</v>
      </c>
      <c r="W1267" s="1">
        <f t="shared" si="60"/>
        <v>0</v>
      </c>
    </row>
    <row r="1268" spans="1:23" s="1" customFormat="1" ht="12.75" x14ac:dyDescent="0.2">
      <c r="A1268" s="27" t="s">
        <v>3197</v>
      </c>
      <c r="B1268" s="28">
        <v>29700</v>
      </c>
      <c r="C1268" s="28">
        <v>28809</v>
      </c>
      <c r="D1268" s="29" t="s">
        <v>3</v>
      </c>
      <c r="E1268" s="19"/>
      <c r="F1268" s="20">
        <f t="shared" si="61"/>
        <v>0</v>
      </c>
      <c r="V1268" s="1">
        <f t="shared" si="59"/>
        <v>0</v>
      </c>
      <c r="W1268" s="1">
        <f t="shared" si="60"/>
        <v>0</v>
      </c>
    </row>
    <row r="1269" spans="1:23" s="1" customFormat="1" ht="12.75" x14ac:dyDescent="0.2">
      <c r="A1269" s="27" t="s">
        <v>3281</v>
      </c>
      <c r="B1269" s="28">
        <v>63800</v>
      </c>
      <c r="C1269" s="28">
        <v>61886</v>
      </c>
      <c r="D1269" s="29" t="s">
        <v>170</v>
      </c>
      <c r="E1269" s="19"/>
      <c r="F1269" s="20">
        <f t="shared" si="61"/>
        <v>0</v>
      </c>
      <c r="V1269" s="1">
        <f t="shared" si="59"/>
        <v>0</v>
      </c>
      <c r="W1269" s="1">
        <f t="shared" si="60"/>
        <v>0</v>
      </c>
    </row>
    <row r="1270" spans="1:23" s="1" customFormat="1" ht="12.75" x14ac:dyDescent="0.2">
      <c r="A1270" s="27" t="s">
        <v>629</v>
      </c>
      <c r="B1270" s="28">
        <v>38550</v>
      </c>
      <c r="C1270" s="28">
        <v>37393.5</v>
      </c>
      <c r="D1270" s="29" t="s">
        <v>53</v>
      </c>
      <c r="E1270" s="19"/>
      <c r="F1270" s="20">
        <f t="shared" si="61"/>
        <v>0</v>
      </c>
      <c r="V1270" s="1">
        <f t="shared" si="59"/>
        <v>0</v>
      </c>
      <c r="W1270" s="1">
        <f t="shared" si="60"/>
        <v>0</v>
      </c>
    </row>
    <row r="1271" spans="1:23" s="1" customFormat="1" ht="12.75" x14ac:dyDescent="0.2">
      <c r="A1271" s="27" t="s">
        <v>497</v>
      </c>
      <c r="B1271" s="28">
        <v>38550</v>
      </c>
      <c r="C1271" s="28">
        <v>37393.5</v>
      </c>
      <c r="D1271" s="29" t="s">
        <v>53</v>
      </c>
      <c r="E1271" s="19"/>
      <c r="F1271" s="20">
        <f t="shared" si="61"/>
        <v>0</v>
      </c>
      <c r="V1271" s="1">
        <f t="shared" si="59"/>
        <v>0</v>
      </c>
      <c r="W1271" s="1">
        <f t="shared" si="60"/>
        <v>0</v>
      </c>
    </row>
    <row r="1272" spans="1:23" s="1" customFormat="1" ht="12.75" x14ac:dyDescent="0.2">
      <c r="A1272" s="27" t="s">
        <v>4031</v>
      </c>
      <c r="B1272" s="28">
        <v>72200</v>
      </c>
      <c r="C1272" s="28">
        <v>72200</v>
      </c>
      <c r="D1272" s="29" t="s">
        <v>68</v>
      </c>
      <c r="E1272" s="19"/>
      <c r="F1272" s="20">
        <f t="shared" si="61"/>
        <v>0</v>
      </c>
      <c r="V1272" s="1">
        <f t="shared" si="59"/>
        <v>0</v>
      </c>
      <c r="W1272" s="1">
        <f t="shared" si="60"/>
        <v>0</v>
      </c>
    </row>
    <row r="1273" spans="1:23" s="1" customFormat="1" ht="12.75" x14ac:dyDescent="0.2">
      <c r="A1273" s="27" t="s">
        <v>1162</v>
      </c>
      <c r="B1273" s="28">
        <v>42650</v>
      </c>
      <c r="C1273" s="28">
        <v>41370.5</v>
      </c>
      <c r="D1273" s="29" t="s">
        <v>3</v>
      </c>
      <c r="E1273" s="19"/>
      <c r="F1273" s="20">
        <f t="shared" si="61"/>
        <v>0</v>
      </c>
      <c r="V1273" s="1">
        <f t="shared" si="59"/>
        <v>0</v>
      </c>
      <c r="W1273" s="1">
        <f t="shared" si="60"/>
        <v>0</v>
      </c>
    </row>
    <row r="1274" spans="1:23" s="1" customFormat="1" ht="12.75" x14ac:dyDescent="0.2">
      <c r="A1274" s="27" t="s">
        <v>1919</v>
      </c>
      <c r="B1274" s="28">
        <v>27000</v>
      </c>
      <c r="C1274" s="28">
        <v>26190</v>
      </c>
      <c r="D1274" s="29" t="s">
        <v>3</v>
      </c>
      <c r="E1274" s="19"/>
      <c r="F1274" s="20">
        <f t="shared" si="61"/>
        <v>0</v>
      </c>
      <c r="V1274" s="1">
        <f t="shared" si="59"/>
        <v>0</v>
      </c>
      <c r="W1274" s="1">
        <f t="shared" si="60"/>
        <v>0</v>
      </c>
    </row>
    <row r="1275" spans="1:23" s="1" customFormat="1" ht="12.75" x14ac:dyDescent="0.2">
      <c r="A1275" s="27" t="s">
        <v>1163</v>
      </c>
      <c r="B1275" s="28">
        <v>48150</v>
      </c>
      <c r="C1275" s="28">
        <v>46705.5</v>
      </c>
      <c r="D1275" s="29" t="s">
        <v>3</v>
      </c>
      <c r="E1275" s="19"/>
      <c r="F1275" s="20">
        <f t="shared" si="61"/>
        <v>0</v>
      </c>
      <c r="V1275" s="1">
        <f t="shared" si="59"/>
        <v>0</v>
      </c>
      <c r="W1275" s="1">
        <f t="shared" si="60"/>
        <v>0</v>
      </c>
    </row>
    <row r="1276" spans="1:23" s="1" customFormat="1" ht="12.75" x14ac:dyDescent="0.2">
      <c r="A1276" s="27" t="s">
        <v>3282</v>
      </c>
      <c r="B1276" s="28">
        <v>43200</v>
      </c>
      <c r="C1276" s="28">
        <v>41904</v>
      </c>
      <c r="D1276" s="29" t="s">
        <v>3</v>
      </c>
      <c r="E1276" s="19"/>
      <c r="F1276" s="20">
        <f t="shared" si="61"/>
        <v>0</v>
      </c>
      <c r="V1276" s="1">
        <f t="shared" si="59"/>
        <v>0</v>
      </c>
      <c r="W1276" s="1">
        <f t="shared" si="60"/>
        <v>0</v>
      </c>
    </row>
    <row r="1277" spans="1:23" s="1" customFormat="1" ht="12.75" x14ac:dyDescent="0.2">
      <c r="A1277" s="27" t="s">
        <v>2784</v>
      </c>
      <c r="B1277" s="28">
        <v>37800</v>
      </c>
      <c r="C1277" s="28">
        <v>36666</v>
      </c>
      <c r="D1277" s="29" t="s">
        <v>64</v>
      </c>
      <c r="E1277" s="19"/>
      <c r="F1277" s="20">
        <f t="shared" si="61"/>
        <v>0</v>
      </c>
      <c r="V1277" s="1">
        <f t="shared" si="59"/>
        <v>0</v>
      </c>
      <c r="W1277" s="1">
        <f t="shared" si="60"/>
        <v>0</v>
      </c>
    </row>
    <row r="1278" spans="1:23" s="1" customFormat="1" ht="12.75" x14ac:dyDescent="0.2">
      <c r="A1278" s="27" t="s">
        <v>2852</v>
      </c>
      <c r="B1278" s="28">
        <v>68500</v>
      </c>
      <c r="C1278" s="28">
        <v>68500</v>
      </c>
      <c r="D1278" s="29" t="s">
        <v>305</v>
      </c>
      <c r="E1278" s="19"/>
      <c r="F1278" s="20">
        <f t="shared" si="61"/>
        <v>0</v>
      </c>
      <c r="V1278" s="1">
        <f t="shared" si="59"/>
        <v>0</v>
      </c>
      <c r="W1278" s="1">
        <f t="shared" si="60"/>
        <v>0</v>
      </c>
    </row>
    <row r="1279" spans="1:23" s="1" customFormat="1" ht="12.75" x14ac:dyDescent="0.2">
      <c r="A1279" s="27" t="s">
        <v>2853</v>
      </c>
      <c r="B1279" s="28">
        <v>41050</v>
      </c>
      <c r="C1279" s="28">
        <v>39818.5</v>
      </c>
      <c r="D1279" s="29" t="s">
        <v>3</v>
      </c>
      <c r="E1279" s="19"/>
      <c r="F1279" s="20">
        <f t="shared" si="61"/>
        <v>0</v>
      </c>
      <c r="V1279" s="1">
        <f t="shared" si="59"/>
        <v>0</v>
      </c>
      <c r="W1279" s="1">
        <f t="shared" si="60"/>
        <v>0</v>
      </c>
    </row>
    <row r="1280" spans="1:23" s="1" customFormat="1" ht="12.75" x14ac:dyDescent="0.2">
      <c r="A1280" s="27" t="s">
        <v>2854</v>
      </c>
      <c r="B1280" s="28">
        <v>92600</v>
      </c>
      <c r="C1280" s="28">
        <v>92600</v>
      </c>
      <c r="D1280" s="29" t="s">
        <v>75</v>
      </c>
      <c r="E1280" s="19"/>
      <c r="F1280" s="20">
        <f t="shared" si="61"/>
        <v>0</v>
      </c>
      <c r="V1280" s="1">
        <f t="shared" si="59"/>
        <v>0</v>
      </c>
      <c r="W1280" s="1">
        <f t="shared" si="60"/>
        <v>0</v>
      </c>
    </row>
    <row r="1281" spans="1:23" s="1" customFormat="1" ht="12.75" x14ac:dyDescent="0.2">
      <c r="A1281" s="27" t="s">
        <v>2854</v>
      </c>
      <c r="B1281" s="28">
        <v>92600</v>
      </c>
      <c r="C1281" s="28">
        <v>92600</v>
      </c>
      <c r="D1281" s="29" t="s">
        <v>75</v>
      </c>
      <c r="E1281" s="19"/>
      <c r="F1281" s="20">
        <f t="shared" si="61"/>
        <v>0</v>
      </c>
      <c r="V1281" s="1">
        <f t="shared" si="59"/>
        <v>0</v>
      </c>
      <c r="W1281" s="1">
        <f t="shared" si="60"/>
        <v>0</v>
      </c>
    </row>
    <row r="1282" spans="1:23" s="1" customFormat="1" ht="12.75" x14ac:dyDescent="0.2">
      <c r="A1282" s="27" t="s">
        <v>3164</v>
      </c>
      <c r="B1282" s="28">
        <v>124500</v>
      </c>
      <c r="C1282" s="28">
        <v>124500</v>
      </c>
      <c r="D1282" s="29" t="s">
        <v>2467</v>
      </c>
      <c r="E1282" s="19"/>
      <c r="F1282" s="20">
        <f t="shared" si="61"/>
        <v>0</v>
      </c>
      <c r="V1282" s="1">
        <f t="shared" si="59"/>
        <v>0</v>
      </c>
      <c r="W1282" s="1">
        <f t="shared" si="60"/>
        <v>0</v>
      </c>
    </row>
    <row r="1283" spans="1:23" s="1" customFormat="1" ht="12.75" x14ac:dyDescent="0.2">
      <c r="A1283" s="27" t="s">
        <v>2468</v>
      </c>
      <c r="B1283" s="28">
        <v>78900</v>
      </c>
      <c r="C1283" s="28">
        <v>78900</v>
      </c>
      <c r="D1283" s="29" t="s">
        <v>2467</v>
      </c>
      <c r="E1283" s="19"/>
      <c r="F1283" s="20">
        <f t="shared" si="61"/>
        <v>0</v>
      </c>
      <c r="V1283" s="1">
        <f t="shared" si="59"/>
        <v>0</v>
      </c>
      <c r="W1283" s="1">
        <f t="shared" si="60"/>
        <v>0</v>
      </c>
    </row>
    <row r="1284" spans="1:23" s="1" customFormat="1" ht="12.75" x14ac:dyDescent="0.2">
      <c r="A1284" s="27" t="s">
        <v>219</v>
      </c>
      <c r="B1284" s="28">
        <v>31300</v>
      </c>
      <c r="C1284" s="28">
        <v>30361</v>
      </c>
      <c r="D1284" s="29" t="s">
        <v>10</v>
      </c>
      <c r="E1284" s="19"/>
      <c r="F1284" s="20">
        <f t="shared" si="61"/>
        <v>0</v>
      </c>
      <c r="V1284" s="1">
        <f t="shared" si="59"/>
        <v>0</v>
      </c>
      <c r="W1284" s="1">
        <f t="shared" si="60"/>
        <v>0</v>
      </c>
    </row>
    <row r="1285" spans="1:23" s="1" customFormat="1" ht="12.75" x14ac:dyDescent="0.2">
      <c r="A1285" s="27" t="s">
        <v>562</v>
      </c>
      <c r="B1285" s="28">
        <v>99200</v>
      </c>
      <c r="C1285" s="28">
        <v>99200</v>
      </c>
      <c r="D1285" s="29" t="s">
        <v>68</v>
      </c>
      <c r="E1285" s="19"/>
      <c r="F1285" s="20">
        <f t="shared" si="61"/>
        <v>0</v>
      </c>
      <c r="V1285" s="1">
        <f t="shared" si="59"/>
        <v>0</v>
      </c>
      <c r="W1285" s="1">
        <f t="shared" si="60"/>
        <v>0</v>
      </c>
    </row>
    <row r="1286" spans="1:23" s="1" customFormat="1" ht="12.75" x14ac:dyDescent="0.2">
      <c r="A1286" s="27" t="s">
        <v>3705</v>
      </c>
      <c r="B1286" s="28">
        <v>12300</v>
      </c>
      <c r="C1286" s="28">
        <v>11931</v>
      </c>
      <c r="D1286" s="29" t="s">
        <v>72</v>
      </c>
      <c r="E1286" s="19"/>
      <c r="F1286" s="20">
        <f t="shared" si="61"/>
        <v>0</v>
      </c>
      <c r="V1286" s="1">
        <f t="shared" ref="V1286:V1349" si="62">C1286*E1286</f>
        <v>0</v>
      </c>
      <c r="W1286" s="1">
        <f t="shared" si="60"/>
        <v>0</v>
      </c>
    </row>
    <row r="1287" spans="1:23" s="1" customFormat="1" ht="12.75" x14ac:dyDescent="0.2">
      <c r="A1287" s="27" t="s">
        <v>3706</v>
      </c>
      <c r="B1287" s="28">
        <v>11700</v>
      </c>
      <c r="C1287" s="28">
        <v>11349</v>
      </c>
      <c r="D1287" s="29" t="s">
        <v>10</v>
      </c>
      <c r="E1287" s="19"/>
      <c r="F1287" s="20">
        <f t="shared" si="61"/>
        <v>0</v>
      </c>
      <c r="V1287" s="1">
        <f t="shared" si="62"/>
        <v>0</v>
      </c>
      <c r="W1287" s="1">
        <f t="shared" si="60"/>
        <v>0</v>
      </c>
    </row>
    <row r="1288" spans="1:23" s="1" customFormat="1" ht="12.75" x14ac:dyDescent="0.2">
      <c r="A1288" s="27" t="s">
        <v>2598</v>
      </c>
      <c r="B1288" s="28">
        <v>27800</v>
      </c>
      <c r="C1288" s="28">
        <v>26966</v>
      </c>
      <c r="D1288" s="29" t="s">
        <v>51</v>
      </c>
      <c r="E1288" s="19"/>
      <c r="F1288" s="20">
        <f t="shared" si="61"/>
        <v>0</v>
      </c>
      <c r="V1288" s="1">
        <f t="shared" si="62"/>
        <v>0</v>
      </c>
      <c r="W1288" s="1">
        <f t="shared" si="60"/>
        <v>0</v>
      </c>
    </row>
    <row r="1289" spans="1:23" s="1" customFormat="1" ht="12.75" x14ac:dyDescent="0.2">
      <c r="A1289" s="27" t="s">
        <v>2599</v>
      </c>
      <c r="B1289" s="28">
        <v>27350</v>
      </c>
      <c r="C1289" s="28">
        <v>26529.5</v>
      </c>
      <c r="D1289" s="29" t="s">
        <v>51</v>
      </c>
      <c r="E1289" s="19"/>
      <c r="F1289" s="20">
        <f t="shared" si="61"/>
        <v>0</v>
      </c>
      <c r="V1289" s="1">
        <f t="shared" si="62"/>
        <v>0</v>
      </c>
      <c r="W1289" s="1">
        <f t="shared" si="60"/>
        <v>0</v>
      </c>
    </row>
    <row r="1290" spans="1:23" s="1" customFormat="1" ht="12.75" x14ac:dyDescent="0.2">
      <c r="A1290" s="27" t="s">
        <v>2599</v>
      </c>
      <c r="B1290" s="28">
        <v>27350</v>
      </c>
      <c r="C1290" s="28">
        <v>27350</v>
      </c>
      <c r="D1290" s="29" t="s">
        <v>51</v>
      </c>
      <c r="E1290" s="19"/>
      <c r="F1290" s="20">
        <f t="shared" si="61"/>
        <v>0</v>
      </c>
      <c r="V1290" s="1">
        <f t="shared" si="62"/>
        <v>0</v>
      </c>
      <c r="W1290" s="1">
        <f t="shared" ref="W1290:W1353" si="63">IF(E1290&gt;0,1,0)</f>
        <v>0</v>
      </c>
    </row>
    <row r="1291" spans="1:23" s="1" customFormat="1" ht="12.75" x14ac:dyDescent="0.2">
      <c r="A1291" s="27" t="s">
        <v>2360</v>
      </c>
      <c r="B1291" s="28">
        <v>28450</v>
      </c>
      <c r="C1291" s="28">
        <v>27596.5</v>
      </c>
      <c r="D1291" s="29" t="s">
        <v>301</v>
      </c>
      <c r="E1291" s="19"/>
      <c r="F1291" s="20">
        <f t="shared" si="61"/>
        <v>0</v>
      </c>
      <c r="V1291" s="1">
        <f t="shared" si="62"/>
        <v>0</v>
      </c>
      <c r="W1291" s="1">
        <f t="shared" si="63"/>
        <v>0</v>
      </c>
    </row>
    <row r="1292" spans="1:23" s="1" customFormat="1" ht="12.75" x14ac:dyDescent="0.2">
      <c r="A1292" s="27" t="s">
        <v>1698</v>
      </c>
      <c r="B1292" s="28">
        <v>27000</v>
      </c>
      <c r="C1292" s="28">
        <v>26190</v>
      </c>
      <c r="D1292" s="29" t="s">
        <v>812</v>
      </c>
      <c r="E1292" s="19"/>
      <c r="F1292" s="20">
        <f t="shared" si="61"/>
        <v>0</v>
      </c>
      <c r="V1292" s="1">
        <f t="shared" si="62"/>
        <v>0</v>
      </c>
      <c r="W1292" s="1">
        <f t="shared" si="63"/>
        <v>0</v>
      </c>
    </row>
    <row r="1293" spans="1:23" s="1" customFormat="1" ht="12.75" x14ac:dyDescent="0.2">
      <c r="A1293" s="27" t="s">
        <v>1497</v>
      </c>
      <c r="B1293" s="28">
        <v>145000</v>
      </c>
      <c r="C1293" s="28">
        <v>145000</v>
      </c>
      <c r="D1293" s="29" t="s">
        <v>96</v>
      </c>
      <c r="E1293" s="19"/>
      <c r="F1293" s="20">
        <f t="shared" si="61"/>
        <v>0</v>
      </c>
      <c r="V1293" s="1">
        <f t="shared" si="62"/>
        <v>0</v>
      </c>
      <c r="W1293" s="1">
        <f t="shared" si="63"/>
        <v>0</v>
      </c>
    </row>
    <row r="1294" spans="1:23" s="1" customFormat="1" ht="12.75" x14ac:dyDescent="0.2">
      <c r="A1294" s="27" t="s">
        <v>3283</v>
      </c>
      <c r="B1294" s="28">
        <v>7025</v>
      </c>
      <c r="C1294" s="28">
        <v>6814.25</v>
      </c>
      <c r="D1294" s="29" t="s">
        <v>311</v>
      </c>
      <c r="E1294" s="19"/>
      <c r="F1294" s="20">
        <f t="shared" si="61"/>
        <v>0</v>
      </c>
      <c r="V1294" s="1">
        <f t="shared" si="62"/>
        <v>0</v>
      </c>
      <c r="W1294" s="1">
        <f t="shared" si="63"/>
        <v>0</v>
      </c>
    </row>
    <row r="1295" spans="1:23" s="1" customFormat="1" ht="12.75" x14ac:dyDescent="0.2">
      <c r="A1295" s="27" t="s">
        <v>3283</v>
      </c>
      <c r="B1295" s="28">
        <v>7025</v>
      </c>
      <c r="C1295" s="28">
        <v>7025</v>
      </c>
      <c r="D1295" s="29" t="s">
        <v>311</v>
      </c>
      <c r="E1295" s="19"/>
      <c r="F1295" s="20">
        <f t="shared" si="61"/>
        <v>0</v>
      </c>
      <c r="V1295" s="1">
        <f t="shared" si="62"/>
        <v>0</v>
      </c>
      <c r="W1295" s="1">
        <f t="shared" si="63"/>
        <v>0</v>
      </c>
    </row>
    <row r="1296" spans="1:23" s="1" customFormat="1" ht="12.75" x14ac:dyDescent="0.2">
      <c r="A1296" s="27" t="s">
        <v>2361</v>
      </c>
      <c r="B1296" s="28">
        <v>3950</v>
      </c>
      <c r="C1296" s="28">
        <v>3831.5</v>
      </c>
      <c r="D1296" s="29" t="s">
        <v>158</v>
      </c>
      <c r="E1296" s="19"/>
      <c r="F1296" s="20">
        <f t="shared" si="61"/>
        <v>0</v>
      </c>
      <c r="V1296" s="1">
        <f t="shared" si="62"/>
        <v>0</v>
      </c>
      <c r="W1296" s="1">
        <f t="shared" si="63"/>
        <v>0</v>
      </c>
    </row>
    <row r="1297" spans="1:23" s="1" customFormat="1" ht="12.75" x14ac:dyDescent="0.2">
      <c r="A1297" s="27" t="s">
        <v>2159</v>
      </c>
      <c r="B1297" s="28">
        <v>10700</v>
      </c>
      <c r="C1297" s="28">
        <v>10379</v>
      </c>
      <c r="D1297" s="29" t="s">
        <v>112</v>
      </c>
      <c r="E1297" s="19"/>
      <c r="F1297" s="20">
        <f t="shared" si="61"/>
        <v>0</v>
      </c>
      <c r="V1297" s="1">
        <f t="shared" si="62"/>
        <v>0</v>
      </c>
      <c r="W1297" s="1">
        <f t="shared" si="63"/>
        <v>0</v>
      </c>
    </row>
    <row r="1298" spans="1:23" s="1" customFormat="1" ht="12.75" x14ac:dyDescent="0.2">
      <c r="A1298" s="27" t="s">
        <v>2160</v>
      </c>
      <c r="B1298" s="28">
        <v>16100</v>
      </c>
      <c r="C1298" s="28">
        <v>15617</v>
      </c>
      <c r="D1298" s="29" t="s">
        <v>263</v>
      </c>
      <c r="E1298" s="19"/>
      <c r="F1298" s="20">
        <f t="shared" si="61"/>
        <v>0</v>
      </c>
      <c r="V1298" s="1">
        <f t="shared" si="62"/>
        <v>0</v>
      </c>
      <c r="W1298" s="1">
        <f t="shared" si="63"/>
        <v>0</v>
      </c>
    </row>
    <row r="1299" spans="1:23" s="1" customFormat="1" ht="12.75" x14ac:dyDescent="0.2">
      <c r="A1299" s="27" t="s">
        <v>2362</v>
      </c>
      <c r="B1299" s="28">
        <v>6700</v>
      </c>
      <c r="C1299" s="28">
        <v>6700</v>
      </c>
      <c r="D1299" s="29" t="s">
        <v>263</v>
      </c>
      <c r="E1299" s="19"/>
      <c r="F1299" s="20">
        <f t="shared" si="61"/>
        <v>0</v>
      </c>
      <c r="V1299" s="1">
        <f t="shared" si="62"/>
        <v>0</v>
      </c>
      <c r="W1299" s="1">
        <f t="shared" si="63"/>
        <v>0</v>
      </c>
    </row>
    <row r="1300" spans="1:23" s="1" customFormat="1" ht="12.75" x14ac:dyDescent="0.2">
      <c r="A1300" s="27" t="s">
        <v>2250</v>
      </c>
      <c r="B1300" s="28">
        <v>28500</v>
      </c>
      <c r="C1300" s="28">
        <v>27645</v>
      </c>
      <c r="D1300" s="29" t="s">
        <v>43</v>
      </c>
      <c r="E1300" s="19"/>
      <c r="F1300" s="20">
        <f t="shared" si="61"/>
        <v>0</v>
      </c>
      <c r="V1300" s="1">
        <f t="shared" si="62"/>
        <v>0</v>
      </c>
      <c r="W1300" s="1">
        <f t="shared" si="63"/>
        <v>0</v>
      </c>
    </row>
    <row r="1301" spans="1:23" s="1" customFormat="1" ht="12.75" x14ac:dyDescent="0.2">
      <c r="A1301" s="27" t="s">
        <v>2250</v>
      </c>
      <c r="B1301" s="28">
        <v>28500</v>
      </c>
      <c r="C1301" s="28">
        <v>28500</v>
      </c>
      <c r="D1301" s="29" t="s">
        <v>43</v>
      </c>
      <c r="E1301" s="19"/>
      <c r="F1301" s="20">
        <f t="shared" si="61"/>
        <v>0</v>
      </c>
      <c r="V1301" s="1">
        <f t="shared" si="62"/>
        <v>0</v>
      </c>
      <c r="W1301" s="1">
        <f t="shared" si="63"/>
        <v>0</v>
      </c>
    </row>
    <row r="1302" spans="1:23" s="1" customFormat="1" ht="12.75" x14ac:dyDescent="0.2">
      <c r="A1302" s="27" t="s">
        <v>3472</v>
      </c>
      <c r="B1302" s="28">
        <v>59900</v>
      </c>
      <c r="C1302" s="28">
        <v>59900</v>
      </c>
      <c r="D1302" s="29" t="s">
        <v>58</v>
      </c>
      <c r="E1302" s="19"/>
      <c r="F1302" s="20">
        <f t="shared" si="61"/>
        <v>0</v>
      </c>
      <c r="V1302" s="1">
        <f t="shared" si="62"/>
        <v>0</v>
      </c>
      <c r="W1302" s="1">
        <f t="shared" si="63"/>
        <v>0</v>
      </c>
    </row>
    <row r="1303" spans="1:23" s="1" customFormat="1" ht="12.75" x14ac:dyDescent="0.2">
      <c r="A1303" s="27" t="s">
        <v>1608</v>
      </c>
      <c r="B1303" s="28">
        <v>211800</v>
      </c>
      <c r="C1303" s="28">
        <v>211800</v>
      </c>
      <c r="D1303" s="29" t="s">
        <v>67</v>
      </c>
      <c r="E1303" s="19"/>
      <c r="F1303" s="20">
        <f t="shared" si="61"/>
        <v>0</v>
      </c>
      <c r="V1303" s="1">
        <f t="shared" si="62"/>
        <v>0</v>
      </c>
      <c r="W1303" s="1">
        <f t="shared" si="63"/>
        <v>0</v>
      </c>
    </row>
    <row r="1304" spans="1:23" s="1" customFormat="1" ht="12.75" x14ac:dyDescent="0.2">
      <c r="A1304" s="27" t="s">
        <v>3707</v>
      </c>
      <c r="B1304" s="28">
        <v>12400</v>
      </c>
      <c r="C1304" s="28">
        <v>12028</v>
      </c>
      <c r="D1304" s="29" t="s">
        <v>302</v>
      </c>
      <c r="E1304" s="19"/>
      <c r="F1304" s="20">
        <f t="shared" si="61"/>
        <v>0</v>
      </c>
      <c r="V1304" s="1">
        <f t="shared" si="62"/>
        <v>0</v>
      </c>
      <c r="W1304" s="1">
        <f t="shared" si="63"/>
        <v>0</v>
      </c>
    </row>
    <row r="1305" spans="1:23" s="1" customFormat="1" ht="12.75" x14ac:dyDescent="0.2">
      <c r="A1305" s="27" t="s">
        <v>3708</v>
      </c>
      <c r="B1305" s="28">
        <v>12400</v>
      </c>
      <c r="C1305" s="28">
        <v>12028</v>
      </c>
      <c r="D1305" s="29" t="s">
        <v>302</v>
      </c>
      <c r="E1305" s="19"/>
      <c r="F1305" s="20">
        <f t="shared" si="61"/>
        <v>0</v>
      </c>
      <c r="V1305" s="1">
        <f t="shared" si="62"/>
        <v>0</v>
      </c>
      <c r="W1305" s="1">
        <f t="shared" si="63"/>
        <v>0</v>
      </c>
    </row>
    <row r="1306" spans="1:23" s="1" customFormat="1" ht="12.75" x14ac:dyDescent="0.2">
      <c r="A1306" s="27" t="s">
        <v>3709</v>
      </c>
      <c r="B1306" s="28">
        <v>12400</v>
      </c>
      <c r="C1306" s="28">
        <v>12028</v>
      </c>
      <c r="D1306" s="29" t="s">
        <v>302</v>
      </c>
      <c r="E1306" s="19"/>
      <c r="F1306" s="20">
        <f t="shared" si="61"/>
        <v>0</v>
      </c>
      <c r="V1306" s="1">
        <f t="shared" si="62"/>
        <v>0</v>
      </c>
      <c r="W1306" s="1">
        <f t="shared" si="63"/>
        <v>0</v>
      </c>
    </row>
    <row r="1307" spans="1:23" s="1" customFormat="1" ht="12.75" x14ac:dyDescent="0.2">
      <c r="A1307" s="27" t="s">
        <v>3710</v>
      </c>
      <c r="B1307" s="28">
        <v>12550</v>
      </c>
      <c r="C1307" s="28">
        <v>12173.5</v>
      </c>
      <c r="D1307" s="29" t="s">
        <v>302</v>
      </c>
      <c r="E1307" s="19"/>
      <c r="F1307" s="20">
        <f t="shared" si="61"/>
        <v>0</v>
      </c>
      <c r="V1307" s="1">
        <f t="shared" si="62"/>
        <v>0</v>
      </c>
      <c r="W1307" s="1">
        <f t="shared" si="63"/>
        <v>0</v>
      </c>
    </row>
    <row r="1308" spans="1:23" s="1" customFormat="1" ht="12.75" x14ac:dyDescent="0.2">
      <c r="A1308" s="27" t="s">
        <v>964</v>
      </c>
      <c r="B1308" s="28">
        <v>47500</v>
      </c>
      <c r="C1308" s="28">
        <v>46075</v>
      </c>
      <c r="D1308" s="29" t="s">
        <v>468</v>
      </c>
      <c r="E1308" s="19"/>
      <c r="F1308" s="20">
        <f t="shared" si="61"/>
        <v>0</v>
      </c>
      <c r="V1308" s="1">
        <f t="shared" si="62"/>
        <v>0</v>
      </c>
      <c r="W1308" s="1">
        <f t="shared" si="63"/>
        <v>0</v>
      </c>
    </row>
    <row r="1309" spans="1:23" s="1" customFormat="1" ht="12.75" x14ac:dyDescent="0.2">
      <c r="A1309" s="27" t="s">
        <v>2600</v>
      </c>
      <c r="B1309" s="28">
        <v>73400</v>
      </c>
      <c r="C1309" s="28">
        <v>71198</v>
      </c>
      <c r="D1309" s="29" t="s">
        <v>468</v>
      </c>
      <c r="E1309" s="19"/>
      <c r="F1309" s="20">
        <f t="shared" si="61"/>
        <v>0</v>
      </c>
      <c r="V1309" s="1">
        <f t="shared" si="62"/>
        <v>0</v>
      </c>
      <c r="W1309" s="1">
        <f t="shared" si="63"/>
        <v>0</v>
      </c>
    </row>
    <row r="1310" spans="1:23" s="1" customFormat="1" ht="12.75" x14ac:dyDescent="0.2">
      <c r="A1310" s="27" t="s">
        <v>2009</v>
      </c>
      <c r="B1310" s="28">
        <v>45400</v>
      </c>
      <c r="C1310" s="28">
        <v>44038</v>
      </c>
      <c r="D1310" s="29" t="s">
        <v>18</v>
      </c>
      <c r="E1310" s="19"/>
      <c r="F1310" s="20">
        <f t="shared" ref="F1310:F1373" si="64">IFERROR(E1310*B1310,"Введите число")</f>
        <v>0</v>
      </c>
      <c r="V1310" s="1">
        <f t="shared" si="62"/>
        <v>0</v>
      </c>
      <c r="W1310" s="1">
        <f t="shared" si="63"/>
        <v>0</v>
      </c>
    </row>
    <row r="1311" spans="1:23" s="1" customFormat="1" ht="12.75" x14ac:dyDescent="0.2">
      <c r="A1311" s="27" t="s">
        <v>1699</v>
      </c>
      <c r="B1311" s="28">
        <v>30900</v>
      </c>
      <c r="C1311" s="28">
        <v>29973</v>
      </c>
      <c r="D1311" s="29" t="s">
        <v>468</v>
      </c>
      <c r="E1311" s="19"/>
      <c r="F1311" s="20">
        <f t="shared" si="64"/>
        <v>0</v>
      </c>
      <c r="V1311" s="1">
        <f t="shared" si="62"/>
        <v>0</v>
      </c>
      <c r="W1311" s="1">
        <f t="shared" si="63"/>
        <v>0</v>
      </c>
    </row>
    <row r="1312" spans="1:23" s="1" customFormat="1" ht="12.75" x14ac:dyDescent="0.2">
      <c r="A1312" s="27" t="s">
        <v>3711</v>
      </c>
      <c r="B1312" s="28">
        <v>36100</v>
      </c>
      <c r="C1312" s="28">
        <v>35017</v>
      </c>
      <c r="D1312" s="29" t="s">
        <v>18</v>
      </c>
      <c r="E1312" s="19"/>
      <c r="F1312" s="20">
        <f t="shared" si="64"/>
        <v>0</v>
      </c>
      <c r="V1312" s="1">
        <f t="shared" si="62"/>
        <v>0</v>
      </c>
      <c r="W1312" s="1">
        <f t="shared" si="63"/>
        <v>0</v>
      </c>
    </row>
    <row r="1313" spans="1:23" s="1" customFormat="1" ht="12.75" x14ac:dyDescent="0.2">
      <c r="A1313" s="27" t="s">
        <v>2855</v>
      </c>
      <c r="B1313" s="28">
        <v>15700</v>
      </c>
      <c r="C1313" s="28">
        <v>15700</v>
      </c>
      <c r="D1313" s="29" t="s">
        <v>302</v>
      </c>
      <c r="E1313" s="19"/>
      <c r="F1313" s="20">
        <f t="shared" si="64"/>
        <v>0</v>
      </c>
      <c r="V1313" s="1">
        <f t="shared" si="62"/>
        <v>0</v>
      </c>
      <c r="W1313" s="1">
        <f t="shared" si="63"/>
        <v>0</v>
      </c>
    </row>
    <row r="1314" spans="1:23" s="1" customFormat="1" ht="12.75" x14ac:dyDescent="0.2">
      <c r="A1314" s="27" t="s">
        <v>2855</v>
      </c>
      <c r="B1314" s="28">
        <v>16450</v>
      </c>
      <c r="C1314" s="28">
        <v>16450</v>
      </c>
      <c r="D1314" s="29" t="s">
        <v>302</v>
      </c>
      <c r="E1314" s="19"/>
      <c r="F1314" s="20">
        <f t="shared" si="64"/>
        <v>0</v>
      </c>
      <c r="V1314" s="1">
        <f t="shared" si="62"/>
        <v>0</v>
      </c>
      <c r="W1314" s="1">
        <f t="shared" si="63"/>
        <v>0</v>
      </c>
    </row>
    <row r="1315" spans="1:23" s="1" customFormat="1" ht="12.75" x14ac:dyDescent="0.2">
      <c r="A1315" s="27" t="s">
        <v>2010</v>
      </c>
      <c r="B1315" s="28">
        <v>59400</v>
      </c>
      <c r="C1315" s="28">
        <v>57618</v>
      </c>
      <c r="D1315" s="29" t="s">
        <v>3</v>
      </c>
      <c r="E1315" s="19"/>
      <c r="F1315" s="20">
        <f t="shared" si="64"/>
        <v>0</v>
      </c>
      <c r="V1315" s="1">
        <f t="shared" si="62"/>
        <v>0</v>
      </c>
      <c r="W1315" s="1">
        <f t="shared" si="63"/>
        <v>0</v>
      </c>
    </row>
    <row r="1316" spans="1:23" s="1" customFormat="1" ht="12.75" x14ac:dyDescent="0.2">
      <c r="A1316" s="27" t="s">
        <v>498</v>
      </c>
      <c r="B1316" s="28">
        <v>64800</v>
      </c>
      <c r="C1316" s="28">
        <v>62856</v>
      </c>
      <c r="D1316" s="29" t="s">
        <v>3</v>
      </c>
      <c r="E1316" s="19"/>
      <c r="F1316" s="20">
        <f t="shared" si="64"/>
        <v>0</v>
      </c>
      <c r="V1316" s="1">
        <f t="shared" si="62"/>
        <v>0</v>
      </c>
      <c r="W1316" s="1">
        <f t="shared" si="63"/>
        <v>0</v>
      </c>
    </row>
    <row r="1317" spans="1:23" s="1" customFormat="1" ht="12.75" x14ac:dyDescent="0.2">
      <c r="A1317" s="27" t="s">
        <v>1085</v>
      </c>
      <c r="B1317" s="28">
        <v>59300</v>
      </c>
      <c r="C1317" s="28">
        <v>57521</v>
      </c>
      <c r="D1317" s="29" t="s">
        <v>15</v>
      </c>
      <c r="E1317" s="19"/>
      <c r="F1317" s="20">
        <f t="shared" si="64"/>
        <v>0</v>
      </c>
      <c r="V1317" s="1">
        <f t="shared" si="62"/>
        <v>0</v>
      </c>
      <c r="W1317" s="1">
        <f t="shared" si="63"/>
        <v>0</v>
      </c>
    </row>
    <row r="1318" spans="1:23" s="1" customFormat="1" ht="12.75" x14ac:dyDescent="0.2">
      <c r="A1318" s="27" t="s">
        <v>3712</v>
      </c>
      <c r="B1318" s="28">
        <v>112800</v>
      </c>
      <c r="C1318" s="28">
        <v>109416</v>
      </c>
      <c r="D1318" s="29" t="s">
        <v>75</v>
      </c>
      <c r="E1318" s="19"/>
      <c r="F1318" s="20">
        <f t="shared" si="64"/>
        <v>0</v>
      </c>
      <c r="V1318" s="1">
        <f t="shared" si="62"/>
        <v>0</v>
      </c>
      <c r="W1318" s="1">
        <f t="shared" si="63"/>
        <v>0</v>
      </c>
    </row>
    <row r="1319" spans="1:23" s="1" customFormat="1" ht="12.75" x14ac:dyDescent="0.2">
      <c r="A1319" s="27" t="s">
        <v>3713</v>
      </c>
      <c r="B1319" s="28">
        <v>56100</v>
      </c>
      <c r="C1319" s="28">
        <v>54417</v>
      </c>
      <c r="D1319" s="29" t="s">
        <v>170</v>
      </c>
      <c r="E1319" s="19"/>
      <c r="F1319" s="20">
        <f t="shared" si="64"/>
        <v>0</v>
      </c>
      <c r="V1319" s="1">
        <f t="shared" si="62"/>
        <v>0</v>
      </c>
      <c r="W1319" s="1">
        <f t="shared" si="63"/>
        <v>0</v>
      </c>
    </row>
    <row r="1320" spans="1:23" s="1" customFormat="1" ht="12.75" x14ac:dyDescent="0.2">
      <c r="A1320" s="27" t="s">
        <v>148</v>
      </c>
      <c r="B1320" s="28">
        <v>35900</v>
      </c>
      <c r="C1320" s="28">
        <v>34823</v>
      </c>
      <c r="D1320" s="29" t="s">
        <v>65</v>
      </c>
      <c r="E1320" s="19"/>
      <c r="F1320" s="20">
        <f t="shared" si="64"/>
        <v>0</v>
      </c>
      <c r="V1320" s="1">
        <f t="shared" si="62"/>
        <v>0</v>
      </c>
      <c r="W1320" s="1">
        <f t="shared" si="63"/>
        <v>0</v>
      </c>
    </row>
    <row r="1321" spans="1:23" s="1" customFormat="1" ht="12.75" x14ac:dyDescent="0.2">
      <c r="A1321" s="27" t="s">
        <v>472</v>
      </c>
      <c r="B1321" s="28">
        <v>44750</v>
      </c>
      <c r="C1321" s="28">
        <v>43407.5</v>
      </c>
      <c r="D1321" s="29" t="s">
        <v>22</v>
      </c>
      <c r="E1321" s="19"/>
      <c r="F1321" s="20">
        <f t="shared" si="64"/>
        <v>0</v>
      </c>
      <c r="V1321" s="1">
        <f t="shared" si="62"/>
        <v>0</v>
      </c>
      <c r="W1321" s="1">
        <f t="shared" si="63"/>
        <v>0</v>
      </c>
    </row>
    <row r="1322" spans="1:23" s="1" customFormat="1" ht="12.75" x14ac:dyDescent="0.2">
      <c r="A1322" s="27" t="s">
        <v>3049</v>
      </c>
      <c r="B1322" s="28">
        <v>27800</v>
      </c>
      <c r="C1322" s="28">
        <v>27800</v>
      </c>
      <c r="D1322" s="29" t="s">
        <v>30</v>
      </c>
      <c r="E1322" s="19"/>
      <c r="F1322" s="20">
        <f t="shared" si="64"/>
        <v>0</v>
      </c>
      <c r="V1322" s="1">
        <f t="shared" si="62"/>
        <v>0</v>
      </c>
      <c r="W1322" s="1">
        <f t="shared" si="63"/>
        <v>0</v>
      </c>
    </row>
    <row r="1323" spans="1:23" s="1" customFormat="1" ht="12.75" x14ac:dyDescent="0.2">
      <c r="A1323" s="27" t="s">
        <v>3050</v>
      </c>
      <c r="B1323" s="28">
        <v>66400</v>
      </c>
      <c r="C1323" s="28">
        <v>66400</v>
      </c>
      <c r="D1323" s="29" t="s">
        <v>30</v>
      </c>
      <c r="E1323" s="19"/>
      <c r="F1323" s="20">
        <f t="shared" si="64"/>
        <v>0</v>
      </c>
      <c r="V1323" s="1">
        <f t="shared" si="62"/>
        <v>0</v>
      </c>
      <c r="W1323" s="1">
        <f t="shared" si="63"/>
        <v>0</v>
      </c>
    </row>
    <row r="1324" spans="1:23" s="1" customFormat="1" ht="12.75" x14ac:dyDescent="0.2">
      <c r="A1324" s="27" t="s">
        <v>3051</v>
      </c>
      <c r="B1324" s="28">
        <v>22800</v>
      </c>
      <c r="C1324" s="28">
        <v>22800</v>
      </c>
      <c r="D1324" s="29" t="s">
        <v>30</v>
      </c>
      <c r="E1324" s="19"/>
      <c r="F1324" s="20">
        <f t="shared" si="64"/>
        <v>0</v>
      </c>
      <c r="V1324" s="1">
        <f t="shared" si="62"/>
        <v>0</v>
      </c>
      <c r="W1324" s="1">
        <f t="shared" si="63"/>
        <v>0</v>
      </c>
    </row>
    <row r="1325" spans="1:23" s="1" customFormat="1" ht="12.75" x14ac:dyDescent="0.2">
      <c r="A1325" s="27" t="s">
        <v>473</v>
      </c>
      <c r="B1325" s="28">
        <v>98900</v>
      </c>
      <c r="C1325" s="28">
        <v>98900</v>
      </c>
      <c r="D1325" s="29" t="s">
        <v>24</v>
      </c>
      <c r="E1325" s="19"/>
      <c r="F1325" s="20">
        <f t="shared" si="64"/>
        <v>0</v>
      </c>
      <c r="V1325" s="1">
        <f t="shared" si="62"/>
        <v>0</v>
      </c>
      <c r="W1325" s="1">
        <f t="shared" si="63"/>
        <v>0</v>
      </c>
    </row>
    <row r="1326" spans="1:23" s="1" customFormat="1" ht="12.75" x14ac:dyDescent="0.2">
      <c r="A1326" s="27" t="s">
        <v>1329</v>
      </c>
      <c r="B1326" s="28">
        <v>103150</v>
      </c>
      <c r="C1326" s="28">
        <v>103150</v>
      </c>
      <c r="D1326" s="29" t="s">
        <v>7</v>
      </c>
      <c r="E1326" s="19"/>
      <c r="F1326" s="20">
        <f t="shared" si="64"/>
        <v>0</v>
      </c>
      <c r="V1326" s="1">
        <f t="shared" si="62"/>
        <v>0</v>
      </c>
      <c r="W1326" s="1">
        <f t="shared" si="63"/>
        <v>0</v>
      </c>
    </row>
    <row r="1327" spans="1:23" s="1" customFormat="1" ht="12.75" x14ac:dyDescent="0.2">
      <c r="A1327" s="27" t="s">
        <v>2601</v>
      </c>
      <c r="B1327" s="28">
        <v>324000</v>
      </c>
      <c r="C1327" s="28">
        <v>314280</v>
      </c>
      <c r="D1327" s="29" t="s">
        <v>7</v>
      </c>
      <c r="E1327" s="19"/>
      <c r="F1327" s="20">
        <f t="shared" si="64"/>
        <v>0</v>
      </c>
      <c r="V1327" s="1">
        <f t="shared" si="62"/>
        <v>0</v>
      </c>
      <c r="W1327" s="1">
        <f t="shared" si="63"/>
        <v>0</v>
      </c>
    </row>
    <row r="1328" spans="1:23" s="1" customFormat="1" ht="12.75" x14ac:dyDescent="0.2">
      <c r="A1328" s="27" t="s">
        <v>431</v>
      </c>
      <c r="B1328" s="28">
        <v>95900</v>
      </c>
      <c r="C1328" s="28">
        <v>93023</v>
      </c>
      <c r="D1328" s="29" t="s">
        <v>75</v>
      </c>
      <c r="E1328" s="19"/>
      <c r="F1328" s="20">
        <f t="shared" si="64"/>
        <v>0</v>
      </c>
      <c r="V1328" s="1">
        <f t="shared" si="62"/>
        <v>0</v>
      </c>
      <c r="W1328" s="1">
        <f t="shared" si="63"/>
        <v>0</v>
      </c>
    </row>
    <row r="1329" spans="1:23" s="1" customFormat="1" ht="12.75" x14ac:dyDescent="0.2">
      <c r="A1329" s="27" t="s">
        <v>3714</v>
      </c>
      <c r="B1329" s="30">
        <v>760</v>
      </c>
      <c r="C1329" s="28">
        <v>737.2</v>
      </c>
      <c r="D1329" s="29" t="s">
        <v>3</v>
      </c>
      <c r="E1329" s="19"/>
      <c r="F1329" s="20">
        <f t="shared" si="64"/>
        <v>0</v>
      </c>
      <c r="V1329" s="1">
        <f t="shared" si="62"/>
        <v>0</v>
      </c>
      <c r="W1329" s="1">
        <f t="shared" si="63"/>
        <v>0</v>
      </c>
    </row>
    <row r="1330" spans="1:23" s="1" customFormat="1" ht="12.75" x14ac:dyDescent="0.2">
      <c r="A1330" s="27" t="s">
        <v>696</v>
      </c>
      <c r="B1330" s="28">
        <v>54200</v>
      </c>
      <c r="C1330" s="28">
        <v>52574</v>
      </c>
      <c r="D1330" s="29" t="s">
        <v>324</v>
      </c>
      <c r="E1330" s="19"/>
      <c r="F1330" s="20">
        <f t="shared" si="64"/>
        <v>0</v>
      </c>
      <c r="V1330" s="1">
        <f t="shared" si="62"/>
        <v>0</v>
      </c>
      <c r="W1330" s="1">
        <f t="shared" si="63"/>
        <v>0</v>
      </c>
    </row>
    <row r="1331" spans="1:23" s="1" customFormat="1" ht="12.75" x14ac:dyDescent="0.2">
      <c r="A1331" s="27" t="s">
        <v>3561</v>
      </c>
      <c r="B1331" s="28">
        <v>194900</v>
      </c>
      <c r="C1331" s="28">
        <v>189053</v>
      </c>
      <c r="D1331" s="29" t="s">
        <v>9</v>
      </c>
      <c r="E1331" s="19"/>
      <c r="F1331" s="20">
        <f t="shared" si="64"/>
        <v>0</v>
      </c>
      <c r="V1331" s="1">
        <f t="shared" si="62"/>
        <v>0</v>
      </c>
      <c r="W1331" s="1">
        <f t="shared" si="63"/>
        <v>0</v>
      </c>
    </row>
    <row r="1332" spans="1:23" s="1" customFormat="1" ht="12.75" x14ac:dyDescent="0.2">
      <c r="A1332" s="27" t="s">
        <v>1700</v>
      </c>
      <c r="B1332" s="28">
        <v>2500</v>
      </c>
      <c r="C1332" s="28">
        <v>2425</v>
      </c>
      <c r="D1332" s="29" t="s">
        <v>158</v>
      </c>
      <c r="E1332" s="19"/>
      <c r="F1332" s="20">
        <f t="shared" si="64"/>
        <v>0</v>
      </c>
      <c r="V1332" s="1">
        <f t="shared" si="62"/>
        <v>0</v>
      </c>
      <c r="W1332" s="1">
        <f t="shared" si="63"/>
        <v>0</v>
      </c>
    </row>
    <row r="1333" spans="1:23" s="1" customFormat="1" ht="12.75" x14ac:dyDescent="0.2">
      <c r="A1333" s="27" t="s">
        <v>2469</v>
      </c>
      <c r="B1333" s="28">
        <v>2490</v>
      </c>
      <c r="C1333" s="28">
        <v>2490</v>
      </c>
      <c r="D1333" s="29" t="s">
        <v>40</v>
      </c>
      <c r="E1333" s="19"/>
      <c r="F1333" s="20">
        <f t="shared" si="64"/>
        <v>0</v>
      </c>
      <c r="V1333" s="1">
        <f t="shared" si="62"/>
        <v>0</v>
      </c>
      <c r="W1333" s="1">
        <f t="shared" si="63"/>
        <v>0</v>
      </c>
    </row>
    <row r="1334" spans="1:23" s="1" customFormat="1" ht="12.75" x14ac:dyDescent="0.2">
      <c r="A1334" s="27" t="s">
        <v>2363</v>
      </c>
      <c r="B1334" s="28">
        <v>7900</v>
      </c>
      <c r="C1334" s="28">
        <v>7663</v>
      </c>
      <c r="D1334" s="29" t="s">
        <v>70</v>
      </c>
      <c r="E1334" s="19"/>
      <c r="F1334" s="20">
        <f t="shared" si="64"/>
        <v>0</v>
      </c>
      <c r="V1334" s="1">
        <f t="shared" si="62"/>
        <v>0</v>
      </c>
      <c r="W1334" s="1">
        <f t="shared" si="63"/>
        <v>0</v>
      </c>
    </row>
    <row r="1335" spans="1:23" s="1" customFormat="1" ht="12.75" x14ac:dyDescent="0.2">
      <c r="A1335" s="27" t="s">
        <v>2364</v>
      </c>
      <c r="B1335" s="28">
        <v>3200</v>
      </c>
      <c r="C1335" s="28">
        <v>3104</v>
      </c>
      <c r="D1335" s="29" t="s">
        <v>158</v>
      </c>
      <c r="E1335" s="19"/>
      <c r="F1335" s="20">
        <f t="shared" si="64"/>
        <v>0</v>
      </c>
      <c r="V1335" s="1">
        <f t="shared" si="62"/>
        <v>0</v>
      </c>
      <c r="W1335" s="1">
        <f t="shared" si="63"/>
        <v>0</v>
      </c>
    </row>
    <row r="1336" spans="1:23" s="1" customFormat="1" ht="12.75" x14ac:dyDescent="0.2">
      <c r="A1336" s="27" t="s">
        <v>1207</v>
      </c>
      <c r="B1336" s="28">
        <v>9930</v>
      </c>
      <c r="C1336" s="28">
        <v>9632.1</v>
      </c>
      <c r="D1336" s="29" t="s">
        <v>13</v>
      </c>
      <c r="E1336" s="19"/>
      <c r="F1336" s="20">
        <f t="shared" si="64"/>
        <v>0</v>
      </c>
      <c r="V1336" s="1">
        <f t="shared" si="62"/>
        <v>0</v>
      </c>
      <c r="W1336" s="1">
        <f t="shared" si="63"/>
        <v>0</v>
      </c>
    </row>
    <row r="1337" spans="1:23" s="1" customFormat="1" ht="12.75" x14ac:dyDescent="0.2">
      <c r="A1337" s="27" t="s">
        <v>1521</v>
      </c>
      <c r="B1337" s="28">
        <v>16950</v>
      </c>
      <c r="C1337" s="28">
        <v>16441.5</v>
      </c>
      <c r="D1337" s="29" t="s">
        <v>13</v>
      </c>
      <c r="E1337" s="19"/>
      <c r="F1337" s="20">
        <f t="shared" si="64"/>
        <v>0</v>
      </c>
      <c r="V1337" s="1">
        <f t="shared" si="62"/>
        <v>0</v>
      </c>
      <c r="W1337" s="1">
        <f t="shared" si="63"/>
        <v>0</v>
      </c>
    </row>
    <row r="1338" spans="1:23" s="1" customFormat="1" ht="12.75" x14ac:dyDescent="0.2">
      <c r="A1338" s="27" t="s">
        <v>3715</v>
      </c>
      <c r="B1338" s="28">
        <v>17450</v>
      </c>
      <c r="C1338" s="28">
        <v>16926.5</v>
      </c>
      <c r="D1338" s="29" t="s">
        <v>1571</v>
      </c>
      <c r="E1338" s="19"/>
      <c r="F1338" s="20">
        <f t="shared" si="64"/>
        <v>0</v>
      </c>
      <c r="V1338" s="1">
        <f t="shared" si="62"/>
        <v>0</v>
      </c>
      <c r="W1338" s="1">
        <f t="shared" si="63"/>
        <v>0</v>
      </c>
    </row>
    <row r="1339" spans="1:23" s="1" customFormat="1" ht="12.75" x14ac:dyDescent="0.2">
      <c r="A1339" s="27" t="s">
        <v>2011</v>
      </c>
      <c r="B1339" s="28">
        <v>26600</v>
      </c>
      <c r="C1339" s="28">
        <v>25802</v>
      </c>
      <c r="D1339" s="29" t="s">
        <v>3</v>
      </c>
      <c r="E1339" s="19"/>
      <c r="F1339" s="20">
        <f t="shared" si="64"/>
        <v>0</v>
      </c>
      <c r="V1339" s="1">
        <f t="shared" si="62"/>
        <v>0</v>
      </c>
      <c r="W1339" s="1">
        <f t="shared" si="63"/>
        <v>0</v>
      </c>
    </row>
    <row r="1340" spans="1:23" s="1" customFormat="1" ht="12.75" x14ac:dyDescent="0.2">
      <c r="A1340" s="27" t="s">
        <v>630</v>
      </c>
      <c r="B1340" s="28">
        <v>16200</v>
      </c>
      <c r="C1340" s="28">
        <v>15714</v>
      </c>
      <c r="D1340" s="29" t="s">
        <v>3</v>
      </c>
      <c r="E1340" s="19"/>
      <c r="F1340" s="20">
        <f t="shared" si="64"/>
        <v>0</v>
      </c>
      <c r="V1340" s="1">
        <f t="shared" si="62"/>
        <v>0</v>
      </c>
      <c r="W1340" s="1">
        <f t="shared" si="63"/>
        <v>0</v>
      </c>
    </row>
    <row r="1341" spans="1:23" s="1" customFormat="1" ht="12.75" x14ac:dyDescent="0.2">
      <c r="A1341" s="27" t="s">
        <v>316</v>
      </c>
      <c r="B1341" s="28">
        <v>34550</v>
      </c>
      <c r="C1341" s="28">
        <v>33513.5</v>
      </c>
      <c r="D1341" s="29" t="s">
        <v>3</v>
      </c>
      <c r="E1341" s="19"/>
      <c r="F1341" s="20">
        <f t="shared" si="64"/>
        <v>0</v>
      </c>
      <c r="V1341" s="1">
        <f t="shared" si="62"/>
        <v>0</v>
      </c>
      <c r="W1341" s="1">
        <f t="shared" si="63"/>
        <v>0</v>
      </c>
    </row>
    <row r="1342" spans="1:23" s="1" customFormat="1" ht="12.75" x14ac:dyDescent="0.2">
      <c r="A1342" s="27" t="s">
        <v>1832</v>
      </c>
      <c r="B1342" s="28">
        <v>21850</v>
      </c>
      <c r="C1342" s="28">
        <v>21194.5</v>
      </c>
      <c r="D1342" s="29" t="s">
        <v>70</v>
      </c>
      <c r="E1342" s="19"/>
      <c r="F1342" s="20">
        <f t="shared" si="64"/>
        <v>0</v>
      </c>
      <c r="V1342" s="1">
        <f t="shared" si="62"/>
        <v>0</v>
      </c>
      <c r="W1342" s="1">
        <f t="shared" si="63"/>
        <v>0</v>
      </c>
    </row>
    <row r="1343" spans="1:23" s="1" customFormat="1" ht="12.75" x14ac:dyDescent="0.2">
      <c r="A1343" s="27" t="s">
        <v>3716</v>
      </c>
      <c r="B1343" s="28">
        <v>29500</v>
      </c>
      <c r="C1343" s="28">
        <v>28615</v>
      </c>
      <c r="D1343" s="29" t="s">
        <v>47</v>
      </c>
      <c r="E1343" s="19"/>
      <c r="F1343" s="20">
        <f t="shared" si="64"/>
        <v>0</v>
      </c>
      <c r="V1343" s="1">
        <f t="shared" si="62"/>
        <v>0</v>
      </c>
      <c r="W1343" s="1">
        <f t="shared" si="63"/>
        <v>0</v>
      </c>
    </row>
    <row r="1344" spans="1:23" s="1" customFormat="1" ht="12.75" x14ac:dyDescent="0.2">
      <c r="A1344" s="27" t="s">
        <v>2365</v>
      </c>
      <c r="B1344" s="28">
        <v>51500</v>
      </c>
      <c r="C1344" s="28">
        <v>51500</v>
      </c>
      <c r="D1344" s="29" t="s">
        <v>47</v>
      </c>
      <c r="E1344" s="19"/>
      <c r="F1344" s="20">
        <f t="shared" si="64"/>
        <v>0</v>
      </c>
      <c r="V1344" s="1">
        <f t="shared" si="62"/>
        <v>0</v>
      </c>
      <c r="W1344" s="1">
        <f t="shared" si="63"/>
        <v>0</v>
      </c>
    </row>
    <row r="1345" spans="1:23" s="1" customFormat="1" ht="12.75" x14ac:dyDescent="0.2">
      <c r="A1345" s="27" t="s">
        <v>1646</v>
      </c>
      <c r="B1345" s="28">
        <v>13150</v>
      </c>
      <c r="C1345" s="28">
        <v>12755.5</v>
      </c>
      <c r="D1345" s="29" t="s">
        <v>3</v>
      </c>
      <c r="E1345" s="19"/>
      <c r="F1345" s="20">
        <f t="shared" si="64"/>
        <v>0</v>
      </c>
      <c r="V1345" s="1">
        <f t="shared" si="62"/>
        <v>0</v>
      </c>
      <c r="W1345" s="1">
        <f t="shared" si="63"/>
        <v>0</v>
      </c>
    </row>
    <row r="1346" spans="1:23" s="1" customFormat="1" ht="12.75" x14ac:dyDescent="0.2">
      <c r="A1346" s="27" t="s">
        <v>982</v>
      </c>
      <c r="B1346" s="28">
        <v>21600</v>
      </c>
      <c r="C1346" s="28">
        <v>20952</v>
      </c>
      <c r="D1346" s="29" t="s">
        <v>71</v>
      </c>
      <c r="E1346" s="19"/>
      <c r="F1346" s="20">
        <f t="shared" si="64"/>
        <v>0</v>
      </c>
      <c r="V1346" s="1">
        <f t="shared" si="62"/>
        <v>0</v>
      </c>
      <c r="W1346" s="1">
        <f t="shared" si="63"/>
        <v>0</v>
      </c>
    </row>
    <row r="1347" spans="1:23" s="1" customFormat="1" ht="12.75" x14ac:dyDescent="0.2">
      <c r="A1347" s="27" t="s">
        <v>3717</v>
      </c>
      <c r="B1347" s="28">
        <v>67500</v>
      </c>
      <c r="C1347" s="28">
        <v>65475</v>
      </c>
      <c r="D1347" s="29" t="s">
        <v>58</v>
      </c>
      <c r="E1347" s="19"/>
      <c r="F1347" s="20">
        <f t="shared" si="64"/>
        <v>0</v>
      </c>
      <c r="V1347" s="1">
        <f t="shared" si="62"/>
        <v>0</v>
      </c>
      <c r="W1347" s="1">
        <f t="shared" si="63"/>
        <v>0</v>
      </c>
    </row>
    <row r="1348" spans="1:23" s="1" customFormat="1" ht="12.75" x14ac:dyDescent="0.2">
      <c r="A1348" s="27" t="s">
        <v>945</v>
      </c>
      <c r="B1348" s="28">
        <v>38850</v>
      </c>
      <c r="C1348" s="28">
        <v>37684.5</v>
      </c>
      <c r="D1348" s="29" t="s">
        <v>939</v>
      </c>
      <c r="E1348" s="19"/>
      <c r="F1348" s="20">
        <f t="shared" si="64"/>
        <v>0</v>
      </c>
      <c r="V1348" s="1">
        <f t="shared" si="62"/>
        <v>0</v>
      </c>
      <c r="W1348" s="1">
        <f t="shared" si="63"/>
        <v>0</v>
      </c>
    </row>
    <row r="1349" spans="1:23" s="1" customFormat="1" ht="12.75" x14ac:dyDescent="0.2">
      <c r="A1349" s="27" t="s">
        <v>2856</v>
      </c>
      <c r="B1349" s="28">
        <v>39750</v>
      </c>
      <c r="C1349" s="28">
        <v>38557.5</v>
      </c>
      <c r="D1349" s="29" t="s">
        <v>64</v>
      </c>
      <c r="E1349" s="19"/>
      <c r="F1349" s="20">
        <f t="shared" si="64"/>
        <v>0</v>
      </c>
      <c r="V1349" s="1">
        <f t="shared" si="62"/>
        <v>0</v>
      </c>
      <c r="W1349" s="1">
        <f t="shared" si="63"/>
        <v>0</v>
      </c>
    </row>
    <row r="1350" spans="1:23" s="1" customFormat="1" ht="12.75" x14ac:dyDescent="0.2">
      <c r="A1350" s="27" t="s">
        <v>1074</v>
      </c>
      <c r="B1350" s="28">
        <v>273100</v>
      </c>
      <c r="C1350" s="28">
        <v>273100</v>
      </c>
      <c r="D1350" s="29" t="s">
        <v>28</v>
      </c>
      <c r="E1350" s="19"/>
      <c r="F1350" s="20">
        <f t="shared" si="64"/>
        <v>0</v>
      </c>
      <c r="V1350" s="1">
        <f t="shared" ref="V1350:V1413" si="65">C1350*E1350</f>
        <v>0</v>
      </c>
      <c r="W1350" s="1">
        <f t="shared" si="63"/>
        <v>0</v>
      </c>
    </row>
    <row r="1351" spans="1:23" s="1" customFormat="1" ht="12.75" x14ac:dyDescent="0.2">
      <c r="A1351" s="27" t="s">
        <v>445</v>
      </c>
      <c r="B1351" s="28">
        <v>42900</v>
      </c>
      <c r="C1351" s="28">
        <v>41613</v>
      </c>
      <c r="D1351" s="29" t="s">
        <v>41</v>
      </c>
      <c r="E1351" s="19"/>
      <c r="F1351" s="20">
        <f t="shared" si="64"/>
        <v>0</v>
      </c>
      <c r="V1351" s="1">
        <f t="shared" si="65"/>
        <v>0</v>
      </c>
      <c r="W1351" s="1">
        <f t="shared" si="63"/>
        <v>0</v>
      </c>
    </row>
    <row r="1352" spans="1:23" s="1" customFormat="1" ht="12.75" x14ac:dyDescent="0.2">
      <c r="A1352" s="27" t="s">
        <v>2857</v>
      </c>
      <c r="B1352" s="28">
        <v>67600</v>
      </c>
      <c r="C1352" s="28">
        <v>65572</v>
      </c>
      <c r="D1352" s="29" t="s">
        <v>41</v>
      </c>
      <c r="E1352" s="19"/>
      <c r="F1352" s="20">
        <f t="shared" si="64"/>
        <v>0</v>
      </c>
      <c r="V1352" s="1">
        <f t="shared" si="65"/>
        <v>0</v>
      </c>
      <c r="W1352" s="1">
        <f t="shared" si="63"/>
        <v>0</v>
      </c>
    </row>
    <row r="1353" spans="1:23" s="1" customFormat="1" ht="12.75" x14ac:dyDescent="0.2">
      <c r="A1353" s="27" t="s">
        <v>2012</v>
      </c>
      <c r="B1353" s="28">
        <v>32100</v>
      </c>
      <c r="C1353" s="28">
        <v>32100</v>
      </c>
      <c r="D1353" s="29" t="s">
        <v>41</v>
      </c>
      <c r="E1353" s="19"/>
      <c r="F1353" s="20">
        <f t="shared" si="64"/>
        <v>0</v>
      </c>
      <c r="V1353" s="1">
        <f t="shared" si="65"/>
        <v>0</v>
      </c>
      <c r="W1353" s="1">
        <f t="shared" si="63"/>
        <v>0</v>
      </c>
    </row>
    <row r="1354" spans="1:23" s="1" customFormat="1" ht="12.75" x14ac:dyDescent="0.2">
      <c r="A1354" s="27" t="s">
        <v>1330</v>
      </c>
      <c r="B1354" s="28">
        <v>42600</v>
      </c>
      <c r="C1354" s="28">
        <v>41322</v>
      </c>
      <c r="D1354" s="29" t="s">
        <v>41</v>
      </c>
      <c r="E1354" s="19"/>
      <c r="F1354" s="20">
        <f t="shared" si="64"/>
        <v>0</v>
      </c>
      <c r="V1354" s="1">
        <f t="shared" si="65"/>
        <v>0</v>
      </c>
      <c r="W1354" s="1">
        <f t="shared" ref="W1354:W1417" si="66">IF(E1354&gt;0,1,0)</f>
        <v>0</v>
      </c>
    </row>
    <row r="1355" spans="1:23" s="1" customFormat="1" ht="12.75" x14ac:dyDescent="0.2">
      <c r="A1355" s="27" t="s">
        <v>1376</v>
      </c>
      <c r="B1355" s="28">
        <v>66300</v>
      </c>
      <c r="C1355" s="28">
        <v>64311</v>
      </c>
      <c r="D1355" s="29" t="s">
        <v>11</v>
      </c>
      <c r="E1355" s="19"/>
      <c r="F1355" s="20">
        <f t="shared" si="64"/>
        <v>0</v>
      </c>
      <c r="V1355" s="1">
        <f t="shared" si="65"/>
        <v>0</v>
      </c>
      <c r="W1355" s="1">
        <f t="shared" si="66"/>
        <v>0</v>
      </c>
    </row>
    <row r="1356" spans="1:23" s="1" customFormat="1" ht="12.75" x14ac:dyDescent="0.2">
      <c r="A1356" s="27" t="s">
        <v>1609</v>
      </c>
      <c r="B1356" s="28">
        <v>7500</v>
      </c>
      <c r="C1356" s="28">
        <v>7275</v>
      </c>
      <c r="D1356" s="29" t="s">
        <v>5</v>
      </c>
      <c r="E1356" s="19"/>
      <c r="F1356" s="20">
        <f t="shared" si="64"/>
        <v>0</v>
      </c>
      <c r="V1356" s="1">
        <f t="shared" si="65"/>
        <v>0</v>
      </c>
      <c r="W1356" s="1">
        <f t="shared" si="66"/>
        <v>0</v>
      </c>
    </row>
    <row r="1357" spans="1:23" s="1" customFormat="1" ht="12.75" x14ac:dyDescent="0.2">
      <c r="A1357" s="27" t="s">
        <v>2161</v>
      </c>
      <c r="B1357" s="28">
        <v>41050</v>
      </c>
      <c r="C1357" s="28">
        <v>39818.5</v>
      </c>
      <c r="D1357" s="29" t="s">
        <v>3</v>
      </c>
      <c r="E1357" s="19"/>
      <c r="F1357" s="20">
        <f t="shared" si="64"/>
        <v>0</v>
      </c>
      <c r="V1357" s="1">
        <f t="shared" si="65"/>
        <v>0</v>
      </c>
      <c r="W1357" s="1">
        <f t="shared" si="66"/>
        <v>0</v>
      </c>
    </row>
    <row r="1358" spans="1:23" s="1" customFormat="1" ht="12.75" x14ac:dyDescent="0.2">
      <c r="A1358" s="27" t="s">
        <v>2858</v>
      </c>
      <c r="B1358" s="28">
        <v>46500</v>
      </c>
      <c r="C1358" s="28">
        <v>45105</v>
      </c>
      <c r="D1358" s="29" t="s">
        <v>813</v>
      </c>
      <c r="E1358" s="19"/>
      <c r="F1358" s="20">
        <f t="shared" si="64"/>
        <v>0</v>
      </c>
      <c r="V1358" s="1">
        <f t="shared" si="65"/>
        <v>0</v>
      </c>
      <c r="W1358" s="1">
        <f t="shared" si="66"/>
        <v>0</v>
      </c>
    </row>
    <row r="1359" spans="1:23" s="1" customFormat="1" ht="12.75" x14ac:dyDescent="0.2">
      <c r="A1359" s="27" t="s">
        <v>3198</v>
      </c>
      <c r="B1359" s="28">
        <v>67050</v>
      </c>
      <c r="C1359" s="28">
        <v>65038.5</v>
      </c>
      <c r="D1359" s="29" t="s">
        <v>3</v>
      </c>
      <c r="E1359" s="19"/>
      <c r="F1359" s="20">
        <f t="shared" si="64"/>
        <v>0</v>
      </c>
      <c r="V1359" s="1">
        <f t="shared" si="65"/>
        <v>0</v>
      </c>
      <c r="W1359" s="1">
        <f t="shared" si="66"/>
        <v>0</v>
      </c>
    </row>
    <row r="1360" spans="1:23" s="1" customFormat="1" ht="12.75" x14ac:dyDescent="0.2">
      <c r="A1360" s="27" t="s">
        <v>852</v>
      </c>
      <c r="B1360" s="28">
        <v>31950</v>
      </c>
      <c r="C1360" s="28">
        <v>30991.5</v>
      </c>
      <c r="D1360" s="29" t="s">
        <v>10</v>
      </c>
      <c r="E1360" s="19"/>
      <c r="F1360" s="20">
        <f t="shared" si="64"/>
        <v>0</v>
      </c>
      <c r="V1360" s="1">
        <f t="shared" si="65"/>
        <v>0</v>
      </c>
      <c r="W1360" s="1">
        <f t="shared" si="66"/>
        <v>0</v>
      </c>
    </row>
    <row r="1361" spans="1:23" s="1" customFormat="1" ht="12.75" x14ac:dyDescent="0.2">
      <c r="A1361" s="27" t="s">
        <v>1075</v>
      </c>
      <c r="B1361" s="28">
        <v>10775</v>
      </c>
      <c r="C1361" s="28">
        <v>10775</v>
      </c>
      <c r="D1361" s="29" t="s">
        <v>40</v>
      </c>
      <c r="E1361" s="19"/>
      <c r="F1361" s="20">
        <f t="shared" si="64"/>
        <v>0</v>
      </c>
      <c r="V1361" s="1">
        <f t="shared" si="65"/>
        <v>0</v>
      </c>
      <c r="W1361" s="1">
        <f t="shared" si="66"/>
        <v>0</v>
      </c>
    </row>
    <row r="1362" spans="1:23" s="1" customFormat="1" ht="12.75" x14ac:dyDescent="0.2">
      <c r="A1362" s="27" t="s">
        <v>3718</v>
      </c>
      <c r="B1362" s="28">
        <v>2050</v>
      </c>
      <c r="C1362" s="28">
        <v>1988.5</v>
      </c>
      <c r="D1362" s="29" t="s">
        <v>5</v>
      </c>
      <c r="E1362" s="19"/>
      <c r="F1362" s="20">
        <f t="shared" si="64"/>
        <v>0</v>
      </c>
      <c r="V1362" s="1">
        <f t="shared" si="65"/>
        <v>0</v>
      </c>
      <c r="W1362" s="1">
        <f t="shared" si="66"/>
        <v>0</v>
      </c>
    </row>
    <row r="1363" spans="1:23" s="1" customFormat="1" ht="12.75" x14ac:dyDescent="0.2">
      <c r="A1363" s="27" t="s">
        <v>2162</v>
      </c>
      <c r="B1363" s="28">
        <v>3600</v>
      </c>
      <c r="C1363" s="28">
        <v>3492</v>
      </c>
      <c r="D1363" s="29" t="s">
        <v>158</v>
      </c>
      <c r="E1363" s="19"/>
      <c r="F1363" s="20">
        <f t="shared" si="64"/>
        <v>0</v>
      </c>
      <c r="V1363" s="1">
        <f t="shared" si="65"/>
        <v>0</v>
      </c>
      <c r="W1363" s="1">
        <f t="shared" si="66"/>
        <v>0</v>
      </c>
    </row>
    <row r="1364" spans="1:23" s="1" customFormat="1" ht="12.75" x14ac:dyDescent="0.2">
      <c r="A1364" s="27" t="s">
        <v>3525</v>
      </c>
      <c r="B1364" s="28">
        <v>28050</v>
      </c>
      <c r="C1364" s="28">
        <v>27208.5</v>
      </c>
      <c r="D1364" s="29" t="s">
        <v>64</v>
      </c>
      <c r="E1364" s="19"/>
      <c r="F1364" s="20">
        <f t="shared" si="64"/>
        <v>0</v>
      </c>
      <c r="V1364" s="1">
        <f t="shared" si="65"/>
        <v>0</v>
      </c>
      <c r="W1364" s="1">
        <f t="shared" si="66"/>
        <v>0</v>
      </c>
    </row>
    <row r="1365" spans="1:23" s="1" customFormat="1" ht="12.75" x14ac:dyDescent="0.2">
      <c r="A1365" s="27" t="s">
        <v>2785</v>
      </c>
      <c r="B1365" s="28">
        <v>37800</v>
      </c>
      <c r="C1365" s="28">
        <v>36666</v>
      </c>
      <c r="D1365" s="29" t="s">
        <v>64</v>
      </c>
      <c r="E1365" s="19"/>
      <c r="F1365" s="20">
        <f t="shared" si="64"/>
        <v>0</v>
      </c>
      <c r="V1365" s="1">
        <f t="shared" si="65"/>
        <v>0</v>
      </c>
      <c r="W1365" s="1">
        <f t="shared" si="66"/>
        <v>0</v>
      </c>
    </row>
    <row r="1366" spans="1:23" s="1" customFormat="1" ht="12.75" x14ac:dyDescent="0.2">
      <c r="A1366" s="27" t="s">
        <v>2859</v>
      </c>
      <c r="B1366" s="28">
        <v>111500</v>
      </c>
      <c r="C1366" s="28">
        <v>108155</v>
      </c>
      <c r="D1366" s="29" t="s">
        <v>26</v>
      </c>
      <c r="E1366" s="19"/>
      <c r="F1366" s="20">
        <f t="shared" si="64"/>
        <v>0</v>
      </c>
      <c r="V1366" s="1">
        <f t="shared" si="65"/>
        <v>0</v>
      </c>
      <c r="W1366" s="1">
        <f t="shared" si="66"/>
        <v>0</v>
      </c>
    </row>
    <row r="1367" spans="1:23" s="1" customFormat="1" ht="12.75" x14ac:dyDescent="0.2">
      <c r="A1367" s="27" t="s">
        <v>2102</v>
      </c>
      <c r="B1367" s="28">
        <v>63800</v>
      </c>
      <c r="C1367" s="28">
        <v>63800</v>
      </c>
      <c r="D1367" s="29" t="s">
        <v>26</v>
      </c>
      <c r="E1367" s="19"/>
      <c r="F1367" s="20">
        <f t="shared" si="64"/>
        <v>0</v>
      </c>
      <c r="V1367" s="1">
        <f t="shared" si="65"/>
        <v>0</v>
      </c>
      <c r="W1367" s="1">
        <f t="shared" si="66"/>
        <v>0</v>
      </c>
    </row>
    <row r="1368" spans="1:23" s="1" customFormat="1" ht="12.75" x14ac:dyDescent="0.2">
      <c r="A1368" s="27" t="s">
        <v>1833</v>
      </c>
      <c r="B1368" s="28">
        <v>64650</v>
      </c>
      <c r="C1368" s="28">
        <v>62710.5</v>
      </c>
      <c r="D1368" s="29" t="s">
        <v>45</v>
      </c>
      <c r="E1368" s="19"/>
      <c r="F1368" s="20">
        <f t="shared" si="64"/>
        <v>0</v>
      </c>
      <c r="V1368" s="1">
        <f t="shared" si="65"/>
        <v>0</v>
      </c>
      <c r="W1368" s="1">
        <f t="shared" si="66"/>
        <v>0</v>
      </c>
    </row>
    <row r="1369" spans="1:23" s="1" customFormat="1" ht="12.75" x14ac:dyDescent="0.2">
      <c r="A1369" s="27" t="s">
        <v>235</v>
      </c>
      <c r="B1369" s="28">
        <v>11400</v>
      </c>
      <c r="C1369" s="28">
        <v>11400</v>
      </c>
      <c r="D1369" s="29" t="s">
        <v>56</v>
      </c>
      <c r="E1369" s="19"/>
      <c r="F1369" s="20">
        <f t="shared" si="64"/>
        <v>0</v>
      </c>
      <c r="V1369" s="1">
        <f t="shared" si="65"/>
        <v>0</v>
      </c>
      <c r="W1369" s="1">
        <f t="shared" si="66"/>
        <v>0</v>
      </c>
    </row>
    <row r="1370" spans="1:23" s="1" customFormat="1" ht="12.75" x14ac:dyDescent="0.2">
      <c r="A1370" s="27" t="s">
        <v>4032</v>
      </c>
      <c r="B1370" s="28">
        <v>5160</v>
      </c>
      <c r="C1370" s="28">
        <v>5160</v>
      </c>
      <c r="D1370" s="29" t="s">
        <v>40</v>
      </c>
      <c r="E1370" s="19"/>
      <c r="F1370" s="20">
        <f t="shared" si="64"/>
        <v>0</v>
      </c>
      <c r="V1370" s="1">
        <f t="shared" si="65"/>
        <v>0</v>
      </c>
      <c r="W1370" s="1">
        <f t="shared" si="66"/>
        <v>0</v>
      </c>
    </row>
    <row r="1371" spans="1:23" s="1" customFormat="1" ht="12.75" x14ac:dyDescent="0.2">
      <c r="A1371" s="27" t="s">
        <v>3719</v>
      </c>
      <c r="B1371" s="28">
        <v>2500</v>
      </c>
      <c r="C1371" s="28">
        <v>2425</v>
      </c>
      <c r="D1371" s="29" t="s">
        <v>5</v>
      </c>
      <c r="E1371" s="19"/>
      <c r="F1371" s="20">
        <f t="shared" si="64"/>
        <v>0</v>
      </c>
      <c r="V1371" s="1">
        <f t="shared" si="65"/>
        <v>0</v>
      </c>
      <c r="W1371" s="1">
        <f t="shared" si="66"/>
        <v>0</v>
      </c>
    </row>
    <row r="1372" spans="1:23" s="1" customFormat="1" ht="12.75" x14ac:dyDescent="0.2">
      <c r="A1372" s="27" t="s">
        <v>499</v>
      </c>
      <c r="B1372" s="30">
        <v>420</v>
      </c>
      <c r="C1372" s="28">
        <v>407.4</v>
      </c>
      <c r="D1372" s="29" t="s">
        <v>3</v>
      </c>
      <c r="E1372" s="19"/>
      <c r="F1372" s="20">
        <f t="shared" si="64"/>
        <v>0</v>
      </c>
      <c r="V1372" s="1">
        <f t="shared" si="65"/>
        <v>0</v>
      </c>
      <c r="W1372" s="1">
        <f t="shared" si="66"/>
        <v>0</v>
      </c>
    </row>
    <row r="1373" spans="1:23" s="1" customFormat="1" ht="12.75" x14ac:dyDescent="0.2">
      <c r="A1373" s="27" t="s">
        <v>366</v>
      </c>
      <c r="B1373" s="28">
        <v>24300</v>
      </c>
      <c r="C1373" s="28">
        <v>23571</v>
      </c>
      <c r="D1373" s="29" t="s">
        <v>167</v>
      </c>
      <c r="E1373" s="19"/>
      <c r="F1373" s="20">
        <f t="shared" si="64"/>
        <v>0</v>
      </c>
      <c r="V1373" s="1">
        <f t="shared" si="65"/>
        <v>0</v>
      </c>
      <c r="W1373" s="1">
        <f t="shared" si="66"/>
        <v>0</v>
      </c>
    </row>
    <row r="1374" spans="1:23" s="1" customFormat="1" ht="12.75" x14ac:dyDescent="0.2">
      <c r="A1374" s="27" t="s">
        <v>3720</v>
      </c>
      <c r="B1374" s="28">
        <v>49550</v>
      </c>
      <c r="C1374" s="28">
        <v>48063.5</v>
      </c>
      <c r="D1374" s="29" t="s">
        <v>1571</v>
      </c>
      <c r="E1374" s="19"/>
      <c r="F1374" s="20">
        <f t="shared" ref="F1374:F1437" si="67">IFERROR(E1374*B1374,"Введите число")</f>
        <v>0</v>
      </c>
      <c r="V1374" s="1">
        <f t="shared" si="65"/>
        <v>0</v>
      </c>
      <c r="W1374" s="1">
        <f t="shared" si="66"/>
        <v>0</v>
      </c>
    </row>
    <row r="1375" spans="1:23" s="1" customFormat="1" ht="12.75" x14ac:dyDescent="0.2">
      <c r="A1375" s="27" t="s">
        <v>3721</v>
      </c>
      <c r="B1375" s="28">
        <v>93550</v>
      </c>
      <c r="C1375" s="28">
        <v>90743.5</v>
      </c>
      <c r="D1375" s="29" t="s">
        <v>23</v>
      </c>
      <c r="E1375" s="19"/>
      <c r="F1375" s="20">
        <f t="shared" si="67"/>
        <v>0</v>
      </c>
      <c r="V1375" s="1">
        <f t="shared" si="65"/>
        <v>0</v>
      </c>
      <c r="W1375" s="1">
        <f t="shared" si="66"/>
        <v>0</v>
      </c>
    </row>
    <row r="1376" spans="1:23" s="1" customFormat="1" ht="12.75" x14ac:dyDescent="0.2">
      <c r="A1376" s="27" t="s">
        <v>3721</v>
      </c>
      <c r="B1376" s="28">
        <v>93550</v>
      </c>
      <c r="C1376" s="28">
        <v>93550</v>
      </c>
      <c r="D1376" s="29" t="s">
        <v>23</v>
      </c>
      <c r="E1376" s="19"/>
      <c r="F1376" s="20">
        <f t="shared" si="67"/>
        <v>0</v>
      </c>
      <c r="V1376" s="1">
        <f t="shared" si="65"/>
        <v>0</v>
      </c>
      <c r="W1376" s="1">
        <f t="shared" si="66"/>
        <v>0</v>
      </c>
    </row>
    <row r="1377" spans="1:23" s="1" customFormat="1" ht="12.75" x14ac:dyDescent="0.2">
      <c r="A1377" s="27" t="s">
        <v>3722</v>
      </c>
      <c r="B1377" s="28">
        <v>116050</v>
      </c>
      <c r="C1377" s="28">
        <v>116050</v>
      </c>
      <c r="D1377" s="29" t="s">
        <v>23</v>
      </c>
      <c r="E1377" s="19"/>
      <c r="F1377" s="20">
        <f t="shared" si="67"/>
        <v>0</v>
      </c>
      <c r="V1377" s="1">
        <f t="shared" si="65"/>
        <v>0</v>
      </c>
      <c r="W1377" s="1">
        <f t="shared" si="66"/>
        <v>0</v>
      </c>
    </row>
    <row r="1378" spans="1:23" s="1" customFormat="1" ht="12.75" x14ac:dyDescent="0.2">
      <c r="A1378" s="27" t="s">
        <v>149</v>
      </c>
      <c r="B1378" s="28">
        <v>35650</v>
      </c>
      <c r="C1378" s="28">
        <v>34580.5</v>
      </c>
      <c r="D1378" s="29" t="s">
        <v>146</v>
      </c>
      <c r="E1378" s="19"/>
      <c r="F1378" s="20">
        <f t="shared" si="67"/>
        <v>0</v>
      </c>
      <c r="V1378" s="1">
        <f t="shared" si="65"/>
        <v>0</v>
      </c>
      <c r="W1378" s="1">
        <f t="shared" si="66"/>
        <v>0</v>
      </c>
    </row>
    <row r="1379" spans="1:23" s="1" customFormat="1" ht="12.75" x14ac:dyDescent="0.2">
      <c r="A1379" s="27" t="s">
        <v>149</v>
      </c>
      <c r="B1379" s="28">
        <v>32400</v>
      </c>
      <c r="C1379" s="28">
        <v>31428</v>
      </c>
      <c r="D1379" s="29" t="s">
        <v>146</v>
      </c>
      <c r="E1379" s="19"/>
      <c r="F1379" s="20">
        <f t="shared" si="67"/>
        <v>0</v>
      </c>
      <c r="V1379" s="1">
        <f t="shared" si="65"/>
        <v>0</v>
      </c>
      <c r="W1379" s="1">
        <f t="shared" si="66"/>
        <v>0</v>
      </c>
    </row>
    <row r="1380" spans="1:23" s="1" customFormat="1" ht="12.75" x14ac:dyDescent="0.2">
      <c r="A1380" s="27" t="s">
        <v>1352</v>
      </c>
      <c r="B1380" s="28">
        <v>38500</v>
      </c>
      <c r="C1380" s="28">
        <v>37345</v>
      </c>
      <c r="D1380" s="29" t="s">
        <v>53</v>
      </c>
      <c r="E1380" s="19"/>
      <c r="F1380" s="20">
        <f t="shared" si="67"/>
        <v>0</v>
      </c>
      <c r="V1380" s="1">
        <f t="shared" si="65"/>
        <v>0</v>
      </c>
      <c r="W1380" s="1">
        <f t="shared" si="66"/>
        <v>0</v>
      </c>
    </row>
    <row r="1381" spans="1:23" s="1" customFormat="1" ht="12.75" x14ac:dyDescent="0.2">
      <c r="A1381" s="27" t="s">
        <v>215</v>
      </c>
      <c r="B1381" s="28">
        <v>14600</v>
      </c>
      <c r="C1381" s="28">
        <v>14162</v>
      </c>
      <c r="D1381" s="29" t="s">
        <v>509</v>
      </c>
      <c r="E1381" s="19"/>
      <c r="F1381" s="20">
        <f t="shared" si="67"/>
        <v>0</v>
      </c>
      <c r="V1381" s="1">
        <f t="shared" si="65"/>
        <v>0</v>
      </c>
      <c r="W1381" s="1">
        <f t="shared" si="66"/>
        <v>0</v>
      </c>
    </row>
    <row r="1382" spans="1:23" s="1" customFormat="1" ht="12.75" x14ac:dyDescent="0.2">
      <c r="A1382" s="27" t="s">
        <v>928</v>
      </c>
      <c r="B1382" s="28">
        <v>43200</v>
      </c>
      <c r="C1382" s="28">
        <v>41904</v>
      </c>
      <c r="D1382" s="29" t="s">
        <v>3</v>
      </c>
      <c r="E1382" s="19"/>
      <c r="F1382" s="20">
        <f t="shared" si="67"/>
        <v>0</v>
      </c>
      <c r="V1382" s="1">
        <f t="shared" si="65"/>
        <v>0</v>
      </c>
      <c r="W1382" s="1">
        <f t="shared" si="66"/>
        <v>0</v>
      </c>
    </row>
    <row r="1383" spans="1:23" s="1" customFormat="1" ht="12.75" x14ac:dyDescent="0.2">
      <c r="A1383" s="27" t="s">
        <v>1064</v>
      </c>
      <c r="B1383" s="28">
        <v>23900</v>
      </c>
      <c r="C1383" s="28">
        <v>23183</v>
      </c>
      <c r="D1383" s="29" t="s">
        <v>65</v>
      </c>
      <c r="E1383" s="19"/>
      <c r="F1383" s="20">
        <f t="shared" si="67"/>
        <v>0</v>
      </c>
      <c r="V1383" s="1">
        <f t="shared" si="65"/>
        <v>0</v>
      </c>
      <c r="W1383" s="1">
        <f t="shared" si="66"/>
        <v>0</v>
      </c>
    </row>
    <row r="1384" spans="1:23" s="1" customFormat="1" ht="12.75" x14ac:dyDescent="0.2">
      <c r="A1384" s="27" t="s">
        <v>79</v>
      </c>
      <c r="B1384" s="28">
        <v>1750</v>
      </c>
      <c r="C1384" s="28">
        <v>1697.5</v>
      </c>
      <c r="D1384" s="29" t="s">
        <v>5</v>
      </c>
      <c r="E1384" s="19"/>
      <c r="F1384" s="20">
        <f t="shared" si="67"/>
        <v>0</v>
      </c>
      <c r="V1384" s="1">
        <f t="shared" si="65"/>
        <v>0</v>
      </c>
      <c r="W1384" s="1">
        <f t="shared" si="66"/>
        <v>0</v>
      </c>
    </row>
    <row r="1385" spans="1:23" s="1" customFormat="1" ht="12.75" x14ac:dyDescent="0.2">
      <c r="A1385" s="27" t="s">
        <v>3723</v>
      </c>
      <c r="B1385" s="28">
        <v>2400</v>
      </c>
      <c r="C1385" s="28">
        <v>2328</v>
      </c>
      <c r="D1385" s="29" t="s">
        <v>5</v>
      </c>
      <c r="E1385" s="19"/>
      <c r="F1385" s="20">
        <f t="shared" si="67"/>
        <v>0</v>
      </c>
      <c r="V1385" s="1">
        <f t="shared" si="65"/>
        <v>0</v>
      </c>
      <c r="W1385" s="1">
        <f t="shared" si="66"/>
        <v>0</v>
      </c>
    </row>
    <row r="1386" spans="1:23" s="1" customFormat="1" ht="12.75" x14ac:dyDescent="0.2">
      <c r="A1386" s="27" t="s">
        <v>564</v>
      </c>
      <c r="B1386" s="28">
        <v>2675</v>
      </c>
      <c r="C1386" s="28">
        <v>2675</v>
      </c>
      <c r="D1386" s="29" t="s">
        <v>40</v>
      </c>
      <c r="E1386" s="19"/>
      <c r="F1386" s="20">
        <f t="shared" si="67"/>
        <v>0</v>
      </c>
      <c r="V1386" s="1">
        <f t="shared" si="65"/>
        <v>0</v>
      </c>
      <c r="W1386" s="1">
        <f t="shared" si="66"/>
        <v>0</v>
      </c>
    </row>
    <row r="1387" spans="1:23" s="1" customFormat="1" ht="12.75" x14ac:dyDescent="0.2">
      <c r="A1387" s="27" t="s">
        <v>1357</v>
      </c>
      <c r="B1387" s="28">
        <v>348600</v>
      </c>
      <c r="C1387" s="28">
        <v>348600</v>
      </c>
      <c r="D1387" s="29" t="s">
        <v>117</v>
      </c>
      <c r="E1387" s="19"/>
      <c r="F1387" s="20">
        <f t="shared" si="67"/>
        <v>0</v>
      </c>
      <c r="V1387" s="1">
        <f t="shared" si="65"/>
        <v>0</v>
      </c>
      <c r="W1387" s="1">
        <f t="shared" si="66"/>
        <v>0</v>
      </c>
    </row>
    <row r="1388" spans="1:23" s="1" customFormat="1" ht="12.75" x14ac:dyDescent="0.2">
      <c r="A1388" s="27" t="s">
        <v>1358</v>
      </c>
      <c r="B1388" s="28">
        <v>242700</v>
      </c>
      <c r="C1388" s="28">
        <v>242700</v>
      </c>
      <c r="D1388" s="29" t="s">
        <v>117</v>
      </c>
      <c r="E1388" s="19"/>
      <c r="F1388" s="20">
        <f t="shared" si="67"/>
        <v>0</v>
      </c>
      <c r="V1388" s="1">
        <f t="shared" si="65"/>
        <v>0</v>
      </c>
      <c r="W1388" s="1">
        <f t="shared" si="66"/>
        <v>0</v>
      </c>
    </row>
    <row r="1389" spans="1:23" s="1" customFormat="1" ht="12.75" x14ac:dyDescent="0.2">
      <c r="A1389" s="27" t="s">
        <v>2013</v>
      </c>
      <c r="B1389" s="28">
        <v>54000</v>
      </c>
      <c r="C1389" s="28">
        <v>52380</v>
      </c>
      <c r="D1389" s="29" t="s">
        <v>3</v>
      </c>
      <c r="E1389" s="19"/>
      <c r="F1389" s="20">
        <f t="shared" si="67"/>
        <v>0</v>
      </c>
      <c r="V1389" s="1">
        <f t="shared" si="65"/>
        <v>0</v>
      </c>
      <c r="W1389" s="1">
        <f t="shared" si="66"/>
        <v>0</v>
      </c>
    </row>
    <row r="1390" spans="1:23" s="1" customFormat="1" ht="12.75" x14ac:dyDescent="0.2">
      <c r="A1390" s="27" t="s">
        <v>1001</v>
      </c>
      <c r="B1390" s="28">
        <v>44200</v>
      </c>
      <c r="C1390" s="28">
        <v>44200</v>
      </c>
      <c r="D1390" s="29" t="s">
        <v>9</v>
      </c>
      <c r="E1390" s="19"/>
      <c r="F1390" s="20">
        <f t="shared" si="67"/>
        <v>0</v>
      </c>
      <c r="V1390" s="1">
        <f t="shared" si="65"/>
        <v>0</v>
      </c>
      <c r="W1390" s="1">
        <f t="shared" si="66"/>
        <v>0</v>
      </c>
    </row>
    <row r="1391" spans="1:23" s="1" customFormat="1" ht="12.75" x14ac:dyDescent="0.2">
      <c r="A1391" s="27" t="s">
        <v>1065</v>
      </c>
      <c r="B1391" s="28">
        <v>41200</v>
      </c>
      <c r="C1391" s="28">
        <v>39964</v>
      </c>
      <c r="D1391" s="29" t="s">
        <v>70</v>
      </c>
      <c r="E1391" s="19"/>
      <c r="F1391" s="20">
        <f t="shared" si="67"/>
        <v>0</v>
      </c>
      <c r="V1391" s="1">
        <f t="shared" si="65"/>
        <v>0</v>
      </c>
      <c r="W1391" s="1">
        <f t="shared" si="66"/>
        <v>0</v>
      </c>
    </row>
    <row r="1392" spans="1:23" s="1" customFormat="1" ht="12.75" x14ac:dyDescent="0.2">
      <c r="A1392" s="27" t="s">
        <v>2602</v>
      </c>
      <c r="B1392" s="28">
        <v>34450</v>
      </c>
      <c r="C1392" s="28">
        <v>33416.5</v>
      </c>
      <c r="D1392" s="29" t="s">
        <v>70</v>
      </c>
      <c r="E1392" s="19"/>
      <c r="F1392" s="20">
        <f t="shared" si="67"/>
        <v>0</v>
      </c>
      <c r="V1392" s="1">
        <f t="shared" si="65"/>
        <v>0</v>
      </c>
      <c r="W1392" s="1">
        <f t="shared" si="66"/>
        <v>0</v>
      </c>
    </row>
    <row r="1393" spans="1:23" s="1" customFormat="1" ht="12.75" x14ac:dyDescent="0.2">
      <c r="A1393" s="27" t="s">
        <v>740</v>
      </c>
      <c r="B1393" s="28">
        <v>4050</v>
      </c>
      <c r="C1393" s="28">
        <v>4050</v>
      </c>
      <c r="D1393" s="29" t="s">
        <v>40</v>
      </c>
      <c r="E1393" s="19"/>
      <c r="F1393" s="20">
        <f t="shared" si="67"/>
        <v>0</v>
      </c>
      <c r="V1393" s="1">
        <f t="shared" si="65"/>
        <v>0</v>
      </c>
      <c r="W1393" s="1">
        <f t="shared" si="66"/>
        <v>0</v>
      </c>
    </row>
    <row r="1394" spans="1:23" s="1" customFormat="1" ht="12.75" x14ac:dyDescent="0.2">
      <c r="A1394" s="27" t="s">
        <v>3562</v>
      </c>
      <c r="B1394" s="28">
        <v>2050</v>
      </c>
      <c r="C1394" s="28">
        <v>1988.5</v>
      </c>
      <c r="D1394" s="29" t="s">
        <v>11</v>
      </c>
      <c r="E1394" s="19"/>
      <c r="F1394" s="20">
        <f t="shared" si="67"/>
        <v>0</v>
      </c>
      <c r="V1394" s="1">
        <f t="shared" si="65"/>
        <v>0</v>
      </c>
      <c r="W1394" s="1">
        <f t="shared" si="66"/>
        <v>0</v>
      </c>
    </row>
    <row r="1395" spans="1:23" s="1" customFormat="1" ht="12.75" x14ac:dyDescent="0.2">
      <c r="A1395" s="27" t="s">
        <v>2014</v>
      </c>
      <c r="B1395" s="28">
        <v>59400</v>
      </c>
      <c r="C1395" s="28">
        <v>57618</v>
      </c>
      <c r="D1395" s="29" t="s">
        <v>104</v>
      </c>
      <c r="E1395" s="19"/>
      <c r="F1395" s="20">
        <f t="shared" si="67"/>
        <v>0</v>
      </c>
      <c r="V1395" s="1">
        <f t="shared" si="65"/>
        <v>0</v>
      </c>
      <c r="W1395" s="1">
        <f t="shared" si="66"/>
        <v>0</v>
      </c>
    </row>
    <row r="1396" spans="1:23" s="1" customFormat="1" ht="12.75" x14ac:dyDescent="0.2">
      <c r="A1396" s="27" t="s">
        <v>349</v>
      </c>
      <c r="B1396" s="28">
        <v>23300</v>
      </c>
      <c r="C1396" s="28">
        <v>22601</v>
      </c>
      <c r="D1396" s="29" t="s">
        <v>15</v>
      </c>
      <c r="E1396" s="19"/>
      <c r="F1396" s="20">
        <f t="shared" si="67"/>
        <v>0</v>
      </c>
      <c r="V1396" s="1">
        <f t="shared" si="65"/>
        <v>0</v>
      </c>
      <c r="W1396" s="1">
        <f t="shared" si="66"/>
        <v>0</v>
      </c>
    </row>
    <row r="1397" spans="1:23" s="1" customFormat="1" ht="12.75" x14ac:dyDescent="0.2">
      <c r="A1397" s="27" t="s">
        <v>1920</v>
      </c>
      <c r="B1397" s="28">
        <v>23300</v>
      </c>
      <c r="C1397" s="28">
        <v>22601</v>
      </c>
      <c r="D1397" s="29" t="s">
        <v>15</v>
      </c>
      <c r="E1397" s="19"/>
      <c r="F1397" s="20">
        <f t="shared" si="67"/>
        <v>0</v>
      </c>
      <c r="V1397" s="1">
        <f t="shared" si="65"/>
        <v>0</v>
      </c>
      <c r="W1397" s="1">
        <f t="shared" si="66"/>
        <v>0</v>
      </c>
    </row>
    <row r="1398" spans="1:23" s="1" customFormat="1" ht="12.75" x14ac:dyDescent="0.2">
      <c r="A1398" s="27" t="s">
        <v>2860</v>
      </c>
      <c r="B1398" s="28">
        <v>80500</v>
      </c>
      <c r="C1398" s="28">
        <v>78085</v>
      </c>
      <c r="D1398" s="29" t="s">
        <v>54</v>
      </c>
      <c r="E1398" s="19"/>
      <c r="F1398" s="20">
        <f t="shared" si="67"/>
        <v>0</v>
      </c>
      <c r="V1398" s="1">
        <f t="shared" si="65"/>
        <v>0</v>
      </c>
      <c r="W1398" s="1">
        <f t="shared" si="66"/>
        <v>0</v>
      </c>
    </row>
    <row r="1399" spans="1:23" s="1" customFormat="1" ht="12.75" x14ac:dyDescent="0.2">
      <c r="A1399" s="27" t="s">
        <v>3284</v>
      </c>
      <c r="B1399" s="28">
        <v>79500</v>
      </c>
      <c r="C1399" s="28">
        <v>77115</v>
      </c>
      <c r="D1399" s="29" t="s">
        <v>54</v>
      </c>
      <c r="E1399" s="19"/>
      <c r="F1399" s="20">
        <f t="shared" si="67"/>
        <v>0</v>
      </c>
      <c r="V1399" s="1">
        <f t="shared" si="65"/>
        <v>0</v>
      </c>
      <c r="W1399" s="1">
        <f t="shared" si="66"/>
        <v>0</v>
      </c>
    </row>
    <row r="1400" spans="1:23" s="1" customFormat="1" ht="12.75" x14ac:dyDescent="0.2">
      <c r="A1400" s="27" t="s">
        <v>2297</v>
      </c>
      <c r="B1400" s="28">
        <v>75600</v>
      </c>
      <c r="C1400" s="28">
        <v>73332</v>
      </c>
      <c r="D1400" s="29" t="s">
        <v>239</v>
      </c>
      <c r="E1400" s="19"/>
      <c r="F1400" s="20">
        <f t="shared" si="67"/>
        <v>0</v>
      </c>
      <c r="V1400" s="1">
        <f t="shared" si="65"/>
        <v>0</v>
      </c>
      <c r="W1400" s="1">
        <f t="shared" si="66"/>
        <v>0</v>
      </c>
    </row>
    <row r="1401" spans="1:23" s="1" customFormat="1" ht="12.75" x14ac:dyDescent="0.2">
      <c r="A1401" s="27" t="s">
        <v>2298</v>
      </c>
      <c r="B1401" s="28">
        <v>87900</v>
      </c>
      <c r="C1401" s="28">
        <v>85263</v>
      </c>
      <c r="D1401" s="29" t="s">
        <v>239</v>
      </c>
      <c r="E1401" s="19"/>
      <c r="F1401" s="20">
        <f t="shared" si="67"/>
        <v>0</v>
      </c>
      <c r="V1401" s="1">
        <f t="shared" si="65"/>
        <v>0</v>
      </c>
      <c r="W1401" s="1">
        <f t="shared" si="66"/>
        <v>0</v>
      </c>
    </row>
    <row r="1402" spans="1:23" s="1" customFormat="1" ht="12.75" x14ac:dyDescent="0.2">
      <c r="A1402" s="27" t="s">
        <v>2299</v>
      </c>
      <c r="B1402" s="28">
        <v>53450</v>
      </c>
      <c r="C1402" s="28">
        <v>51846.5</v>
      </c>
      <c r="D1402" s="29" t="s">
        <v>509</v>
      </c>
      <c r="E1402" s="19"/>
      <c r="F1402" s="20">
        <f t="shared" si="67"/>
        <v>0</v>
      </c>
      <c r="V1402" s="1">
        <f t="shared" si="65"/>
        <v>0</v>
      </c>
      <c r="W1402" s="1">
        <f t="shared" si="66"/>
        <v>0</v>
      </c>
    </row>
    <row r="1403" spans="1:23" s="1" customFormat="1" ht="12.75" x14ac:dyDescent="0.2">
      <c r="A1403" s="27" t="s">
        <v>2603</v>
      </c>
      <c r="B1403" s="28">
        <v>137450</v>
      </c>
      <c r="C1403" s="28">
        <v>133326.5</v>
      </c>
      <c r="D1403" s="29" t="s">
        <v>4</v>
      </c>
      <c r="E1403" s="19"/>
      <c r="F1403" s="20">
        <f t="shared" si="67"/>
        <v>0</v>
      </c>
      <c r="V1403" s="1">
        <f t="shared" si="65"/>
        <v>0</v>
      </c>
      <c r="W1403" s="1">
        <f t="shared" si="66"/>
        <v>0</v>
      </c>
    </row>
    <row r="1404" spans="1:23" s="1" customFormat="1" ht="12.75" x14ac:dyDescent="0.2">
      <c r="A1404" s="27" t="s">
        <v>2366</v>
      </c>
      <c r="B1404" s="28">
        <v>44200</v>
      </c>
      <c r="C1404" s="28">
        <v>42874</v>
      </c>
      <c r="D1404" s="29" t="s">
        <v>304</v>
      </c>
      <c r="E1404" s="19"/>
      <c r="F1404" s="20">
        <f t="shared" si="67"/>
        <v>0</v>
      </c>
      <c r="V1404" s="1">
        <f t="shared" si="65"/>
        <v>0</v>
      </c>
      <c r="W1404" s="1">
        <f t="shared" si="66"/>
        <v>0</v>
      </c>
    </row>
    <row r="1405" spans="1:23" s="1" customFormat="1" ht="12.75" x14ac:dyDescent="0.2">
      <c r="A1405" s="27" t="s">
        <v>2366</v>
      </c>
      <c r="B1405" s="28">
        <v>42650</v>
      </c>
      <c r="C1405" s="28">
        <v>41370.5</v>
      </c>
      <c r="D1405" s="29" t="s">
        <v>304</v>
      </c>
      <c r="E1405" s="19"/>
      <c r="F1405" s="20">
        <f t="shared" si="67"/>
        <v>0</v>
      </c>
      <c r="V1405" s="1">
        <f t="shared" si="65"/>
        <v>0</v>
      </c>
      <c r="W1405" s="1">
        <f t="shared" si="66"/>
        <v>0</v>
      </c>
    </row>
    <row r="1406" spans="1:23" s="1" customFormat="1" ht="12.75" x14ac:dyDescent="0.2">
      <c r="A1406" s="27" t="s">
        <v>2714</v>
      </c>
      <c r="B1406" s="28">
        <v>61400</v>
      </c>
      <c r="C1406" s="28">
        <v>59558</v>
      </c>
      <c r="D1406" s="29" t="s">
        <v>304</v>
      </c>
      <c r="E1406" s="19"/>
      <c r="F1406" s="20">
        <f t="shared" si="67"/>
        <v>0</v>
      </c>
      <c r="V1406" s="1">
        <f t="shared" si="65"/>
        <v>0</v>
      </c>
      <c r="W1406" s="1">
        <f t="shared" si="66"/>
        <v>0</v>
      </c>
    </row>
    <row r="1407" spans="1:23" s="1" customFormat="1" ht="12.75" x14ac:dyDescent="0.2">
      <c r="A1407" s="27" t="s">
        <v>3724</v>
      </c>
      <c r="B1407" s="28">
        <v>2425</v>
      </c>
      <c r="C1407" s="28">
        <v>2352.25</v>
      </c>
      <c r="D1407" s="29" t="s">
        <v>311</v>
      </c>
      <c r="E1407" s="19"/>
      <c r="F1407" s="20">
        <f t="shared" si="67"/>
        <v>0</v>
      </c>
      <c r="V1407" s="1">
        <f t="shared" si="65"/>
        <v>0</v>
      </c>
      <c r="W1407" s="1">
        <f t="shared" si="66"/>
        <v>0</v>
      </c>
    </row>
    <row r="1408" spans="1:23" s="1" customFormat="1" ht="12.75" x14ac:dyDescent="0.2">
      <c r="A1408" s="27" t="s">
        <v>3724</v>
      </c>
      <c r="B1408" s="28">
        <v>2300</v>
      </c>
      <c r="C1408" s="28">
        <v>2231</v>
      </c>
      <c r="D1408" s="29" t="s">
        <v>311</v>
      </c>
      <c r="E1408" s="19"/>
      <c r="F1408" s="20">
        <f t="shared" si="67"/>
        <v>0</v>
      </c>
      <c r="V1408" s="1">
        <f t="shared" si="65"/>
        <v>0</v>
      </c>
      <c r="W1408" s="1">
        <f t="shared" si="66"/>
        <v>0</v>
      </c>
    </row>
    <row r="1409" spans="1:23" s="1" customFormat="1" ht="12.75" x14ac:dyDescent="0.2">
      <c r="A1409" s="27" t="s">
        <v>3579</v>
      </c>
      <c r="B1409" s="28">
        <v>8275</v>
      </c>
      <c r="C1409" s="28">
        <v>8275</v>
      </c>
      <c r="D1409" s="29" t="s">
        <v>3</v>
      </c>
      <c r="E1409" s="19"/>
      <c r="F1409" s="20">
        <f t="shared" si="67"/>
        <v>0</v>
      </c>
      <c r="V1409" s="1">
        <f t="shared" si="65"/>
        <v>0</v>
      </c>
      <c r="W1409" s="1">
        <f t="shared" si="66"/>
        <v>0</v>
      </c>
    </row>
    <row r="1410" spans="1:23" s="1" customFormat="1" ht="12.75" x14ac:dyDescent="0.2">
      <c r="A1410" s="27" t="s">
        <v>3285</v>
      </c>
      <c r="B1410" s="28">
        <v>48200</v>
      </c>
      <c r="C1410" s="28">
        <v>46754</v>
      </c>
      <c r="D1410" s="29" t="s">
        <v>307</v>
      </c>
      <c r="E1410" s="19"/>
      <c r="F1410" s="20">
        <f t="shared" si="67"/>
        <v>0</v>
      </c>
      <c r="V1410" s="1">
        <f t="shared" si="65"/>
        <v>0</v>
      </c>
      <c r="W1410" s="1">
        <f t="shared" si="66"/>
        <v>0</v>
      </c>
    </row>
    <row r="1411" spans="1:23" s="1" customFormat="1" ht="12.75" x14ac:dyDescent="0.2">
      <c r="A1411" s="27" t="s">
        <v>1261</v>
      </c>
      <c r="B1411" s="28">
        <v>18200</v>
      </c>
      <c r="C1411" s="28">
        <v>18200</v>
      </c>
      <c r="D1411" s="29" t="s">
        <v>172</v>
      </c>
      <c r="E1411" s="19"/>
      <c r="F1411" s="20">
        <f t="shared" si="67"/>
        <v>0</v>
      </c>
      <c r="V1411" s="1">
        <f t="shared" si="65"/>
        <v>0</v>
      </c>
      <c r="W1411" s="1">
        <f t="shared" si="66"/>
        <v>0</v>
      </c>
    </row>
    <row r="1412" spans="1:23" s="1" customFormat="1" ht="12.75" x14ac:dyDescent="0.2">
      <c r="A1412" s="27" t="s">
        <v>717</v>
      </c>
      <c r="B1412" s="28">
        <v>16100</v>
      </c>
      <c r="C1412" s="28">
        <v>15617</v>
      </c>
      <c r="D1412" s="29" t="s">
        <v>3</v>
      </c>
      <c r="E1412" s="19"/>
      <c r="F1412" s="20">
        <f t="shared" si="67"/>
        <v>0</v>
      </c>
      <c r="V1412" s="1">
        <f t="shared" si="65"/>
        <v>0</v>
      </c>
      <c r="W1412" s="1">
        <f t="shared" si="66"/>
        <v>0</v>
      </c>
    </row>
    <row r="1413" spans="1:23" s="1" customFormat="1" ht="12.75" x14ac:dyDescent="0.2">
      <c r="A1413" s="27" t="s">
        <v>648</v>
      </c>
      <c r="B1413" s="28">
        <v>23250</v>
      </c>
      <c r="C1413" s="28">
        <v>23250</v>
      </c>
      <c r="D1413" s="29" t="s">
        <v>589</v>
      </c>
      <c r="E1413" s="19"/>
      <c r="F1413" s="20">
        <f t="shared" si="67"/>
        <v>0</v>
      </c>
      <c r="V1413" s="1">
        <f t="shared" si="65"/>
        <v>0</v>
      </c>
      <c r="W1413" s="1">
        <f t="shared" si="66"/>
        <v>0</v>
      </c>
    </row>
    <row r="1414" spans="1:23" s="1" customFormat="1" ht="12.75" x14ac:dyDescent="0.2">
      <c r="A1414" s="27" t="s">
        <v>873</v>
      </c>
      <c r="B1414" s="28">
        <v>21800</v>
      </c>
      <c r="C1414" s="28">
        <v>21800</v>
      </c>
      <c r="D1414" s="29" t="s">
        <v>92</v>
      </c>
      <c r="E1414" s="19"/>
      <c r="F1414" s="20">
        <f t="shared" si="67"/>
        <v>0</v>
      </c>
      <c r="V1414" s="1">
        <f t="shared" ref="V1414:V1477" si="68">C1414*E1414</f>
        <v>0</v>
      </c>
      <c r="W1414" s="1">
        <f t="shared" si="66"/>
        <v>0</v>
      </c>
    </row>
    <row r="1415" spans="1:23" s="1" customFormat="1" ht="12.75" x14ac:dyDescent="0.2">
      <c r="A1415" s="27" t="s">
        <v>1701</v>
      </c>
      <c r="B1415" s="28">
        <v>57500</v>
      </c>
      <c r="C1415" s="28">
        <v>55775</v>
      </c>
      <c r="D1415" s="29" t="s">
        <v>304</v>
      </c>
      <c r="E1415" s="19"/>
      <c r="F1415" s="20">
        <f t="shared" si="67"/>
        <v>0</v>
      </c>
      <c r="V1415" s="1">
        <f t="shared" si="68"/>
        <v>0</v>
      </c>
      <c r="W1415" s="1">
        <f t="shared" si="66"/>
        <v>0</v>
      </c>
    </row>
    <row r="1416" spans="1:23" s="1" customFormat="1" ht="12.75" x14ac:dyDescent="0.2">
      <c r="A1416" s="27" t="s">
        <v>1702</v>
      </c>
      <c r="B1416" s="28">
        <v>66000</v>
      </c>
      <c r="C1416" s="28">
        <v>64020</v>
      </c>
      <c r="D1416" s="29" t="s">
        <v>304</v>
      </c>
      <c r="E1416" s="19"/>
      <c r="F1416" s="20">
        <f t="shared" si="67"/>
        <v>0</v>
      </c>
      <c r="V1416" s="1">
        <f t="shared" si="68"/>
        <v>0</v>
      </c>
      <c r="W1416" s="1">
        <f t="shared" si="66"/>
        <v>0</v>
      </c>
    </row>
    <row r="1417" spans="1:23" s="1" customFormat="1" ht="12.75" x14ac:dyDescent="0.2">
      <c r="A1417" s="27" t="s">
        <v>1703</v>
      </c>
      <c r="B1417" s="28">
        <v>38400</v>
      </c>
      <c r="C1417" s="28">
        <v>37248</v>
      </c>
      <c r="D1417" s="29" t="s">
        <v>304</v>
      </c>
      <c r="E1417" s="19"/>
      <c r="F1417" s="20">
        <f t="shared" si="67"/>
        <v>0</v>
      </c>
      <c r="V1417" s="1">
        <f t="shared" si="68"/>
        <v>0</v>
      </c>
      <c r="W1417" s="1">
        <f t="shared" si="66"/>
        <v>0</v>
      </c>
    </row>
    <row r="1418" spans="1:23" s="1" customFormat="1" ht="12.75" x14ac:dyDescent="0.2">
      <c r="A1418" s="27" t="s">
        <v>3563</v>
      </c>
      <c r="B1418" s="28">
        <v>7150</v>
      </c>
      <c r="C1418" s="28">
        <v>6935.5</v>
      </c>
      <c r="D1418" s="29" t="s">
        <v>38</v>
      </c>
      <c r="E1418" s="19"/>
      <c r="F1418" s="20">
        <f t="shared" si="67"/>
        <v>0</v>
      </c>
      <c r="V1418" s="1">
        <f t="shared" si="68"/>
        <v>0</v>
      </c>
      <c r="W1418" s="1">
        <f t="shared" ref="W1418:W1481" si="69">IF(E1418&gt;0,1,0)</f>
        <v>0</v>
      </c>
    </row>
    <row r="1419" spans="1:23" s="1" customFormat="1" ht="12.75" x14ac:dyDescent="0.2">
      <c r="A1419" s="27" t="s">
        <v>1331</v>
      </c>
      <c r="B1419" s="28">
        <v>70200</v>
      </c>
      <c r="C1419" s="28">
        <v>70200</v>
      </c>
      <c r="D1419" s="29" t="s">
        <v>7</v>
      </c>
      <c r="E1419" s="19"/>
      <c r="F1419" s="20">
        <f t="shared" si="67"/>
        <v>0</v>
      </c>
      <c r="V1419" s="1">
        <f t="shared" si="68"/>
        <v>0</v>
      </c>
      <c r="W1419" s="1">
        <f t="shared" si="69"/>
        <v>0</v>
      </c>
    </row>
    <row r="1420" spans="1:23" s="1" customFormat="1" ht="12.75" x14ac:dyDescent="0.2">
      <c r="A1420" s="27" t="s">
        <v>401</v>
      </c>
      <c r="B1420" s="28">
        <v>52900</v>
      </c>
      <c r="C1420" s="28">
        <v>52900</v>
      </c>
      <c r="D1420" s="29" t="s">
        <v>25</v>
      </c>
      <c r="E1420" s="19"/>
      <c r="F1420" s="20">
        <f t="shared" si="67"/>
        <v>0</v>
      </c>
      <c r="V1420" s="1">
        <f t="shared" si="68"/>
        <v>0</v>
      </c>
      <c r="W1420" s="1">
        <f t="shared" si="69"/>
        <v>0</v>
      </c>
    </row>
    <row r="1421" spans="1:23" s="1" customFormat="1" ht="12.75" x14ac:dyDescent="0.2">
      <c r="A1421" s="27" t="s">
        <v>402</v>
      </c>
      <c r="B1421" s="28">
        <v>31400</v>
      </c>
      <c r="C1421" s="28">
        <v>31400</v>
      </c>
      <c r="D1421" s="29" t="s">
        <v>48</v>
      </c>
      <c r="E1421" s="19"/>
      <c r="F1421" s="20">
        <f t="shared" si="67"/>
        <v>0</v>
      </c>
      <c r="V1421" s="1">
        <f t="shared" si="68"/>
        <v>0</v>
      </c>
      <c r="W1421" s="1">
        <f t="shared" si="69"/>
        <v>0</v>
      </c>
    </row>
    <row r="1422" spans="1:23" s="1" customFormat="1" ht="12.75" x14ac:dyDescent="0.2">
      <c r="A1422" s="27" t="s">
        <v>402</v>
      </c>
      <c r="B1422" s="28">
        <v>31400</v>
      </c>
      <c r="C1422" s="28">
        <v>31400</v>
      </c>
      <c r="D1422" s="29" t="s">
        <v>1639</v>
      </c>
      <c r="E1422" s="19"/>
      <c r="F1422" s="20">
        <f t="shared" si="67"/>
        <v>0</v>
      </c>
      <c r="V1422" s="1">
        <f t="shared" si="68"/>
        <v>0</v>
      </c>
      <c r="W1422" s="1">
        <f t="shared" si="69"/>
        <v>0</v>
      </c>
    </row>
    <row r="1423" spans="1:23" s="1" customFormat="1" ht="12.75" x14ac:dyDescent="0.2">
      <c r="A1423" s="27" t="s">
        <v>402</v>
      </c>
      <c r="B1423" s="28">
        <v>31400</v>
      </c>
      <c r="C1423" s="28">
        <v>31400</v>
      </c>
      <c r="D1423" s="29" t="s">
        <v>25</v>
      </c>
      <c r="E1423" s="19"/>
      <c r="F1423" s="20">
        <f t="shared" si="67"/>
        <v>0</v>
      </c>
      <c r="V1423" s="1">
        <f t="shared" si="68"/>
        <v>0</v>
      </c>
      <c r="W1423" s="1">
        <f t="shared" si="69"/>
        <v>0</v>
      </c>
    </row>
    <row r="1424" spans="1:23" s="1" customFormat="1" ht="12.75" x14ac:dyDescent="0.2">
      <c r="A1424" s="27" t="s">
        <v>367</v>
      </c>
      <c r="B1424" s="28">
        <v>9650</v>
      </c>
      <c r="C1424" s="28">
        <v>9360.5</v>
      </c>
      <c r="D1424" s="29" t="s">
        <v>167</v>
      </c>
      <c r="E1424" s="19"/>
      <c r="F1424" s="20">
        <f t="shared" si="67"/>
        <v>0</v>
      </c>
      <c r="V1424" s="1">
        <f t="shared" si="68"/>
        <v>0</v>
      </c>
      <c r="W1424" s="1">
        <f t="shared" si="69"/>
        <v>0</v>
      </c>
    </row>
    <row r="1425" spans="1:23" s="1" customFormat="1" ht="12.75" x14ac:dyDescent="0.2">
      <c r="A1425" s="27" t="s">
        <v>2861</v>
      </c>
      <c r="B1425" s="28">
        <v>3900</v>
      </c>
      <c r="C1425" s="28">
        <v>3783</v>
      </c>
      <c r="D1425" s="29" t="s">
        <v>2804</v>
      </c>
      <c r="E1425" s="19"/>
      <c r="F1425" s="20">
        <f t="shared" si="67"/>
        <v>0</v>
      </c>
      <c r="V1425" s="1">
        <f t="shared" si="68"/>
        <v>0</v>
      </c>
      <c r="W1425" s="1">
        <f t="shared" si="69"/>
        <v>0</v>
      </c>
    </row>
    <row r="1426" spans="1:23" s="1" customFormat="1" ht="12.75" x14ac:dyDescent="0.2">
      <c r="A1426" s="27" t="s">
        <v>1208</v>
      </c>
      <c r="B1426" s="28">
        <v>23800</v>
      </c>
      <c r="C1426" s="28">
        <v>23086</v>
      </c>
      <c r="D1426" s="29" t="s">
        <v>71</v>
      </c>
      <c r="E1426" s="19"/>
      <c r="F1426" s="20">
        <f t="shared" si="67"/>
        <v>0</v>
      </c>
      <c r="V1426" s="1">
        <f t="shared" si="68"/>
        <v>0</v>
      </c>
      <c r="W1426" s="1">
        <f t="shared" si="69"/>
        <v>0</v>
      </c>
    </row>
    <row r="1427" spans="1:23" s="1" customFormat="1" ht="12.75" x14ac:dyDescent="0.2">
      <c r="A1427" s="27" t="s">
        <v>3725</v>
      </c>
      <c r="B1427" s="28">
        <v>64900</v>
      </c>
      <c r="C1427" s="28">
        <v>62953</v>
      </c>
      <c r="D1427" s="29" t="s">
        <v>138</v>
      </c>
      <c r="E1427" s="19"/>
      <c r="F1427" s="20">
        <f t="shared" si="67"/>
        <v>0</v>
      </c>
      <c r="V1427" s="1">
        <f t="shared" si="68"/>
        <v>0</v>
      </c>
      <c r="W1427" s="1">
        <f t="shared" si="69"/>
        <v>0</v>
      </c>
    </row>
    <row r="1428" spans="1:23" s="1" customFormat="1" ht="12.75" x14ac:dyDescent="0.2">
      <c r="A1428" s="27" t="s">
        <v>4033</v>
      </c>
      <c r="B1428" s="28">
        <v>45900</v>
      </c>
      <c r="C1428" s="28">
        <v>45900</v>
      </c>
      <c r="D1428" s="29" t="s">
        <v>23</v>
      </c>
      <c r="E1428" s="19"/>
      <c r="F1428" s="20">
        <f t="shared" si="67"/>
        <v>0</v>
      </c>
      <c r="V1428" s="1">
        <f t="shared" si="68"/>
        <v>0</v>
      </c>
      <c r="W1428" s="1">
        <f t="shared" si="69"/>
        <v>0</v>
      </c>
    </row>
    <row r="1429" spans="1:23" s="1" customFormat="1" ht="12.75" x14ac:dyDescent="0.2">
      <c r="A1429" s="27" t="s">
        <v>3052</v>
      </c>
      <c r="B1429" s="28">
        <v>40600</v>
      </c>
      <c r="C1429" s="28">
        <v>40600</v>
      </c>
      <c r="D1429" s="29" t="s">
        <v>23</v>
      </c>
      <c r="E1429" s="19"/>
      <c r="F1429" s="20">
        <f t="shared" si="67"/>
        <v>0</v>
      </c>
      <c r="V1429" s="1">
        <f t="shared" si="68"/>
        <v>0</v>
      </c>
      <c r="W1429" s="1">
        <f t="shared" si="69"/>
        <v>0</v>
      </c>
    </row>
    <row r="1430" spans="1:23" s="1" customFormat="1" ht="12.75" x14ac:dyDescent="0.2">
      <c r="A1430" s="27" t="s">
        <v>80</v>
      </c>
      <c r="B1430" s="28">
        <v>41000</v>
      </c>
      <c r="C1430" s="28">
        <v>39770</v>
      </c>
      <c r="D1430" s="29" t="s">
        <v>17</v>
      </c>
      <c r="E1430" s="19"/>
      <c r="F1430" s="20">
        <f t="shared" si="67"/>
        <v>0</v>
      </c>
      <c r="V1430" s="1">
        <f t="shared" si="68"/>
        <v>0</v>
      </c>
      <c r="W1430" s="1">
        <f t="shared" si="69"/>
        <v>0</v>
      </c>
    </row>
    <row r="1431" spans="1:23" s="1" customFormat="1" ht="12.75" x14ac:dyDescent="0.2">
      <c r="A1431" s="27" t="s">
        <v>2526</v>
      </c>
      <c r="B1431" s="28">
        <v>31350</v>
      </c>
      <c r="C1431" s="28">
        <v>30409.5</v>
      </c>
      <c r="D1431" s="29" t="s">
        <v>36</v>
      </c>
      <c r="E1431" s="19"/>
      <c r="F1431" s="20">
        <f t="shared" si="67"/>
        <v>0</v>
      </c>
      <c r="V1431" s="1">
        <f t="shared" si="68"/>
        <v>0</v>
      </c>
      <c r="W1431" s="1">
        <f t="shared" si="69"/>
        <v>0</v>
      </c>
    </row>
    <row r="1432" spans="1:23" s="1" customFormat="1" ht="12.75" x14ac:dyDescent="0.2">
      <c r="A1432" s="27" t="s">
        <v>1002</v>
      </c>
      <c r="B1432" s="28">
        <v>41050</v>
      </c>
      <c r="C1432" s="28">
        <v>39818.5</v>
      </c>
      <c r="D1432" s="29" t="s">
        <v>3</v>
      </c>
      <c r="E1432" s="19"/>
      <c r="F1432" s="20">
        <f t="shared" si="67"/>
        <v>0</v>
      </c>
      <c r="V1432" s="1">
        <f t="shared" si="68"/>
        <v>0</v>
      </c>
      <c r="W1432" s="1">
        <f t="shared" si="69"/>
        <v>0</v>
      </c>
    </row>
    <row r="1433" spans="1:23" s="1" customFormat="1" ht="12.75" x14ac:dyDescent="0.2">
      <c r="A1433" s="27" t="s">
        <v>3286</v>
      </c>
      <c r="B1433" s="28">
        <v>106900</v>
      </c>
      <c r="C1433" s="28">
        <v>103693</v>
      </c>
      <c r="D1433" s="29" t="s">
        <v>28</v>
      </c>
      <c r="E1433" s="19"/>
      <c r="F1433" s="20">
        <f t="shared" si="67"/>
        <v>0</v>
      </c>
      <c r="V1433" s="1">
        <f t="shared" si="68"/>
        <v>0</v>
      </c>
      <c r="W1433" s="1">
        <f t="shared" si="69"/>
        <v>0</v>
      </c>
    </row>
    <row r="1434" spans="1:23" s="1" customFormat="1" ht="12.75" x14ac:dyDescent="0.2">
      <c r="A1434" s="27" t="s">
        <v>3287</v>
      </c>
      <c r="B1434" s="28">
        <v>69700</v>
      </c>
      <c r="C1434" s="28">
        <v>67609</v>
      </c>
      <c r="D1434" s="29" t="s">
        <v>9</v>
      </c>
      <c r="E1434" s="19"/>
      <c r="F1434" s="20">
        <f t="shared" si="67"/>
        <v>0</v>
      </c>
      <c r="V1434" s="1">
        <f t="shared" si="68"/>
        <v>0</v>
      </c>
      <c r="W1434" s="1">
        <f t="shared" si="69"/>
        <v>0</v>
      </c>
    </row>
    <row r="1435" spans="1:23" s="1" customFormat="1" ht="12.75" x14ac:dyDescent="0.2">
      <c r="A1435" s="27" t="s">
        <v>1482</v>
      </c>
      <c r="B1435" s="28">
        <v>54000</v>
      </c>
      <c r="C1435" s="28">
        <v>52380</v>
      </c>
      <c r="D1435" s="29" t="s">
        <v>7</v>
      </c>
      <c r="E1435" s="19"/>
      <c r="F1435" s="20">
        <f t="shared" si="67"/>
        <v>0</v>
      </c>
      <c r="V1435" s="1">
        <f t="shared" si="68"/>
        <v>0</v>
      </c>
      <c r="W1435" s="1">
        <f t="shared" si="69"/>
        <v>0</v>
      </c>
    </row>
    <row r="1436" spans="1:23" s="1" customFormat="1" ht="12.75" x14ac:dyDescent="0.2">
      <c r="A1436" s="27" t="s">
        <v>2862</v>
      </c>
      <c r="B1436" s="28">
        <v>84700</v>
      </c>
      <c r="C1436" s="28">
        <v>82159</v>
      </c>
      <c r="D1436" s="29" t="s">
        <v>47</v>
      </c>
      <c r="E1436" s="19"/>
      <c r="F1436" s="20">
        <f t="shared" si="67"/>
        <v>0</v>
      </c>
      <c r="V1436" s="1">
        <f t="shared" si="68"/>
        <v>0</v>
      </c>
      <c r="W1436" s="1">
        <f t="shared" si="69"/>
        <v>0</v>
      </c>
    </row>
    <row r="1437" spans="1:23" s="1" customFormat="1" ht="12.75" x14ac:dyDescent="0.2">
      <c r="A1437" s="27" t="s">
        <v>1377</v>
      </c>
      <c r="B1437" s="28">
        <v>105950</v>
      </c>
      <c r="C1437" s="28">
        <v>102771.5</v>
      </c>
      <c r="D1437" s="29" t="s">
        <v>47</v>
      </c>
      <c r="E1437" s="19"/>
      <c r="F1437" s="20">
        <f t="shared" si="67"/>
        <v>0</v>
      </c>
      <c r="V1437" s="1">
        <f t="shared" si="68"/>
        <v>0</v>
      </c>
      <c r="W1437" s="1">
        <f t="shared" si="69"/>
        <v>0</v>
      </c>
    </row>
    <row r="1438" spans="1:23" s="1" customFormat="1" ht="12.75" x14ac:dyDescent="0.2">
      <c r="A1438" s="27" t="s">
        <v>1378</v>
      </c>
      <c r="B1438" s="28">
        <v>112350</v>
      </c>
      <c r="C1438" s="28">
        <v>108979.5</v>
      </c>
      <c r="D1438" s="29" t="s">
        <v>47</v>
      </c>
      <c r="E1438" s="19"/>
      <c r="F1438" s="20">
        <f t="shared" ref="F1438:F1501" si="70">IFERROR(E1438*B1438,"Введите число")</f>
        <v>0</v>
      </c>
      <c r="V1438" s="1">
        <f t="shared" si="68"/>
        <v>0</v>
      </c>
      <c r="W1438" s="1">
        <f t="shared" si="69"/>
        <v>0</v>
      </c>
    </row>
    <row r="1439" spans="1:23" s="1" customFormat="1" ht="12.75" x14ac:dyDescent="0.2">
      <c r="A1439" s="27" t="s">
        <v>1553</v>
      </c>
      <c r="B1439" s="28">
        <v>12450</v>
      </c>
      <c r="C1439" s="28">
        <v>12076.5</v>
      </c>
      <c r="D1439" s="29" t="s">
        <v>11</v>
      </c>
      <c r="E1439" s="19"/>
      <c r="F1439" s="20">
        <f t="shared" si="70"/>
        <v>0</v>
      </c>
      <c r="V1439" s="1">
        <f t="shared" si="68"/>
        <v>0</v>
      </c>
      <c r="W1439" s="1">
        <f t="shared" si="69"/>
        <v>0</v>
      </c>
    </row>
    <row r="1440" spans="1:23" s="1" customFormat="1" ht="12.75" x14ac:dyDescent="0.2">
      <c r="A1440" s="27" t="s">
        <v>1553</v>
      </c>
      <c r="B1440" s="28">
        <v>12450</v>
      </c>
      <c r="C1440" s="28">
        <v>12450</v>
      </c>
      <c r="D1440" s="29" t="s">
        <v>11</v>
      </c>
      <c r="E1440" s="19"/>
      <c r="F1440" s="20">
        <f t="shared" si="70"/>
        <v>0</v>
      </c>
      <c r="V1440" s="1">
        <f t="shared" si="68"/>
        <v>0</v>
      </c>
      <c r="W1440" s="1">
        <f t="shared" si="69"/>
        <v>0</v>
      </c>
    </row>
    <row r="1441" spans="1:23" s="1" customFormat="1" ht="12.75" x14ac:dyDescent="0.2">
      <c r="A1441" s="27" t="s">
        <v>1834</v>
      </c>
      <c r="B1441" s="28">
        <v>138500</v>
      </c>
      <c r="C1441" s="28">
        <v>134345</v>
      </c>
      <c r="D1441" s="29" t="s">
        <v>11</v>
      </c>
      <c r="E1441" s="19"/>
      <c r="F1441" s="20">
        <f t="shared" si="70"/>
        <v>0</v>
      </c>
      <c r="V1441" s="1">
        <f t="shared" si="68"/>
        <v>0</v>
      </c>
      <c r="W1441" s="1">
        <f t="shared" si="69"/>
        <v>0</v>
      </c>
    </row>
    <row r="1442" spans="1:23" s="1" customFormat="1" ht="12.75" x14ac:dyDescent="0.2">
      <c r="A1442" s="27" t="s">
        <v>1835</v>
      </c>
      <c r="B1442" s="28">
        <v>46200</v>
      </c>
      <c r="C1442" s="28">
        <v>44814</v>
      </c>
      <c r="D1442" s="29" t="s">
        <v>11</v>
      </c>
      <c r="E1442" s="19"/>
      <c r="F1442" s="20">
        <f t="shared" si="70"/>
        <v>0</v>
      </c>
      <c r="V1442" s="1">
        <f t="shared" si="68"/>
        <v>0</v>
      </c>
      <c r="W1442" s="1">
        <f t="shared" si="69"/>
        <v>0</v>
      </c>
    </row>
    <row r="1443" spans="1:23" s="1" customFormat="1" ht="12.75" x14ac:dyDescent="0.2">
      <c r="A1443" s="27" t="s">
        <v>3288</v>
      </c>
      <c r="B1443" s="28">
        <v>359100</v>
      </c>
      <c r="C1443" s="28">
        <v>348327</v>
      </c>
      <c r="D1443" s="29" t="s">
        <v>11</v>
      </c>
      <c r="E1443" s="19"/>
      <c r="F1443" s="20">
        <f t="shared" si="70"/>
        <v>0</v>
      </c>
      <c r="V1443" s="1">
        <f t="shared" si="68"/>
        <v>0</v>
      </c>
      <c r="W1443" s="1">
        <f t="shared" si="69"/>
        <v>0</v>
      </c>
    </row>
    <row r="1444" spans="1:23" s="1" customFormat="1" ht="12.75" x14ac:dyDescent="0.2">
      <c r="A1444" s="27" t="s">
        <v>1836</v>
      </c>
      <c r="B1444" s="28">
        <v>138500</v>
      </c>
      <c r="C1444" s="28">
        <v>134345</v>
      </c>
      <c r="D1444" s="29" t="s">
        <v>11</v>
      </c>
      <c r="E1444" s="19"/>
      <c r="F1444" s="20">
        <f t="shared" si="70"/>
        <v>0</v>
      </c>
      <c r="V1444" s="1">
        <f t="shared" si="68"/>
        <v>0</v>
      </c>
      <c r="W1444" s="1">
        <f t="shared" si="69"/>
        <v>0</v>
      </c>
    </row>
    <row r="1445" spans="1:23" s="1" customFormat="1" ht="12.75" x14ac:dyDescent="0.2">
      <c r="A1445" s="27" t="s">
        <v>2251</v>
      </c>
      <c r="B1445" s="28">
        <v>128550</v>
      </c>
      <c r="C1445" s="28">
        <v>128550</v>
      </c>
      <c r="D1445" s="29" t="s">
        <v>11</v>
      </c>
      <c r="E1445" s="19"/>
      <c r="F1445" s="20">
        <f t="shared" si="70"/>
        <v>0</v>
      </c>
      <c r="V1445" s="1">
        <f t="shared" si="68"/>
        <v>0</v>
      </c>
      <c r="W1445" s="1">
        <f t="shared" si="69"/>
        <v>0</v>
      </c>
    </row>
    <row r="1446" spans="1:23" s="1" customFormat="1" ht="12.75" x14ac:dyDescent="0.2">
      <c r="A1446" s="27" t="s">
        <v>1164</v>
      </c>
      <c r="B1446" s="28">
        <v>12650</v>
      </c>
      <c r="C1446" s="28">
        <v>12650</v>
      </c>
      <c r="D1446" s="29" t="s">
        <v>24</v>
      </c>
      <c r="E1446" s="19"/>
      <c r="F1446" s="20">
        <f t="shared" si="70"/>
        <v>0</v>
      </c>
      <c r="V1446" s="1">
        <f t="shared" si="68"/>
        <v>0</v>
      </c>
      <c r="W1446" s="1">
        <f t="shared" si="69"/>
        <v>0</v>
      </c>
    </row>
    <row r="1447" spans="1:23" s="1" customFormat="1" ht="12.75" x14ac:dyDescent="0.2">
      <c r="A1447" s="27" t="s">
        <v>2103</v>
      </c>
      <c r="B1447" s="28">
        <v>81300</v>
      </c>
      <c r="C1447" s="28">
        <v>81300</v>
      </c>
      <c r="D1447" s="29" t="s">
        <v>58</v>
      </c>
      <c r="E1447" s="19"/>
      <c r="F1447" s="20">
        <f t="shared" si="70"/>
        <v>0</v>
      </c>
      <c r="V1447" s="1">
        <f t="shared" si="68"/>
        <v>0</v>
      </c>
      <c r="W1447" s="1">
        <f t="shared" si="69"/>
        <v>0</v>
      </c>
    </row>
    <row r="1448" spans="1:23" s="1" customFormat="1" ht="12.75" x14ac:dyDescent="0.2">
      <c r="A1448" s="27" t="s">
        <v>2015</v>
      </c>
      <c r="B1448" s="28">
        <v>91500</v>
      </c>
      <c r="C1448" s="28">
        <v>88755</v>
      </c>
      <c r="D1448" s="29" t="s">
        <v>65</v>
      </c>
      <c r="E1448" s="19"/>
      <c r="F1448" s="20">
        <f t="shared" si="70"/>
        <v>0</v>
      </c>
      <c r="V1448" s="1">
        <f t="shared" si="68"/>
        <v>0</v>
      </c>
      <c r="W1448" s="1">
        <f t="shared" si="69"/>
        <v>0</v>
      </c>
    </row>
    <row r="1449" spans="1:23" s="1" customFormat="1" ht="12.75" x14ac:dyDescent="0.2">
      <c r="A1449" s="27" t="s">
        <v>1837</v>
      </c>
      <c r="B1449" s="28">
        <v>88500</v>
      </c>
      <c r="C1449" s="28">
        <v>85845</v>
      </c>
      <c r="D1449" s="29" t="s">
        <v>1816</v>
      </c>
      <c r="E1449" s="19"/>
      <c r="F1449" s="20">
        <f t="shared" si="70"/>
        <v>0</v>
      </c>
      <c r="V1449" s="1">
        <f t="shared" si="68"/>
        <v>0</v>
      </c>
      <c r="W1449" s="1">
        <f t="shared" si="69"/>
        <v>0</v>
      </c>
    </row>
    <row r="1450" spans="1:23" s="1" customFormat="1" ht="12.75" x14ac:dyDescent="0.2">
      <c r="A1450" s="27" t="s">
        <v>2104</v>
      </c>
      <c r="B1450" s="28">
        <v>35000</v>
      </c>
      <c r="C1450" s="28">
        <v>33950</v>
      </c>
      <c r="D1450" s="29" t="s">
        <v>263</v>
      </c>
      <c r="E1450" s="19"/>
      <c r="F1450" s="20">
        <f t="shared" si="70"/>
        <v>0</v>
      </c>
      <c r="V1450" s="1">
        <f t="shared" si="68"/>
        <v>0</v>
      </c>
      <c r="W1450" s="1">
        <f t="shared" si="69"/>
        <v>0</v>
      </c>
    </row>
    <row r="1451" spans="1:23" s="1" customFormat="1" ht="12.75" x14ac:dyDescent="0.2">
      <c r="A1451" s="27" t="s">
        <v>125</v>
      </c>
      <c r="B1451" s="28">
        <v>49900</v>
      </c>
      <c r="C1451" s="28">
        <v>48403</v>
      </c>
      <c r="D1451" s="29" t="s">
        <v>263</v>
      </c>
      <c r="E1451" s="19"/>
      <c r="F1451" s="20">
        <f t="shared" si="70"/>
        <v>0</v>
      </c>
      <c r="V1451" s="1">
        <f t="shared" si="68"/>
        <v>0</v>
      </c>
      <c r="W1451" s="1">
        <f t="shared" si="69"/>
        <v>0</v>
      </c>
    </row>
    <row r="1452" spans="1:23" s="1" customFormat="1" ht="12.75" x14ac:dyDescent="0.2">
      <c r="A1452" s="27" t="s">
        <v>1768</v>
      </c>
      <c r="B1452" s="28">
        <v>92100</v>
      </c>
      <c r="C1452" s="28">
        <v>92100</v>
      </c>
      <c r="D1452" s="29" t="s">
        <v>344</v>
      </c>
      <c r="E1452" s="19"/>
      <c r="F1452" s="20">
        <f t="shared" si="70"/>
        <v>0</v>
      </c>
      <c r="V1452" s="1">
        <f t="shared" si="68"/>
        <v>0</v>
      </c>
      <c r="W1452" s="1">
        <f t="shared" si="69"/>
        <v>0</v>
      </c>
    </row>
    <row r="1453" spans="1:23" s="1" customFormat="1" ht="12.75" x14ac:dyDescent="0.2">
      <c r="A1453" s="27" t="s">
        <v>4034</v>
      </c>
      <c r="B1453" s="28">
        <v>91600</v>
      </c>
      <c r="C1453" s="28">
        <v>91600</v>
      </c>
      <c r="D1453" s="29" t="s">
        <v>344</v>
      </c>
      <c r="E1453" s="19"/>
      <c r="F1453" s="20">
        <f t="shared" si="70"/>
        <v>0</v>
      </c>
      <c r="V1453" s="1">
        <f t="shared" si="68"/>
        <v>0</v>
      </c>
      <c r="W1453" s="1">
        <f t="shared" si="69"/>
        <v>0</v>
      </c>
    </row>
    <row r="1454" spans="1:23" s="1" customFormat="1" ht="12.75" x14ac:dyDescent="0.2">
      <c r="A1454" s="27" t="s">
        <v>3053</v>
      </c>
      <c r="B1454" s="28">
        <v>59550</v>
      </c>
      <c r="C1454" s="28">
        <v>59550</v>
      </c>
      <c r="D1454" s="29" t="s">
        <v>374</v>
      </c>
      <c r="E1454" s="19"/>
      <c r="F1454" s="20">
        <f t="shared" si="70"/>
        <v>0</v>
      </c>
      <c r="V1454" s="1">
        <f t="shared" si="68"/>
        <v>0</v>
      </c>
      <c r="W1454" s="1">
        <f t="shared" si="69"/>
        <v>0</v>
      </c>
    </row>
    <row r="1455" spans="1:23" s="1" customFormat="1" ht="12.75" x14ac:dyDescent="0.2">
      <c r="A1455" s="27" t="s">
        <v>1442</v>
      </c>
      <c r="B1455" s="28">
        <v>60500</v>
      </c>
      <c r="C1455" s="28">
        <v>58685</v>
      </c>
      <c r="D1455" s="29" t="s">
        <v>75</v>
      </c>
      <c r="E1455" s="19"/>
      <c r="F1455" s="20">
        <f t="shared" si="70"/>
        <v>0</v>
      </c>
      <c r="V1455" s="1">
        <f t="shared" si="68"/>
        <v>0</v>
      </c>
      <c r="W1455" s="1">
        <f t="shared" si="69"/>
        <v>0</v>
      </c>
    </row>
    <row r="1456" spans="1:23" s="1" customFormat="1" ht="12.75" x14ac:dyDescent="0.2">
      <c r="A1456" s="27" t="s">
        <v>3289</v>
      </c>
      <c r="B1456" s="28">
        <v>33300</v>
      </c>
      <c r="C1456" s="28">
        <v>32301</v>
      </c>
      <c r="D1456" s="29" t="s">
        <v>10</v>
      </c>
      <c r="E1456" s="19"/>
      <c r="F1456" s="20">
        <f t="shared" si="70"/>
        <v>0</v>
      </c>
      <c r="V1456" s="1">
        <f t="shared" si="68"/>
        <v>0</v>
      </c>
      <c r="W1456" s="1">
        <f t="shared" si="69"/>
        <v>0</v>
      </c>
    </row>
    <row r="1457" spans="1:23" s="1" customFormat="1" ht="12.75" x14ac:dyDescent="0.2">
      <c r="A1457" s="27" t="s">
        <v>3289</v>
      </c>
      <c r="B1457" s="28">
        <v>33300</v>
      </c>
      <c r="C1457" s="28">
        <v>33300</v>
      </c>
      <c r="D1457" s="29" t="s">
        <v>10</v>
      </c>
      <c r="E1457" s="19"/>
      <c r="F1457" s="20">
        <f t="shared" si="70"/>
        <v>0</v>
      </c>
      <c r="V1457" s="1">
        <f t="shared" si="68"/>
        <v>0</v>
      </c>
      <c r="W1457" s="1">
        <f t="shared" si="69"/>
        <v>0</v>
      </c>
    </row>
    <row r="1458" spans="1:23" s="1" customFormat="1" ht="12.75" x14ac:dyDescent="0.2">
      <c r="A1458" s="27" t="s">
        <v>3290</v>
      </c>
      <c r="B1458" s="28">
        <v>50100</v>
      </c>
      <c r="C1458" s="28">
        <v>48597</v>
      </c>
      <c r="D1458" s="29" t="s">
        <v>10</v>
      </c>
      <c r="E1458" s="19"/>
      <c r="F1458" s="20">
        <f t="shared" si="70"/>
        <v>0</v>
      </c>
      <c r="V1458" s="1">
        <f t="shared" si="68"/>
        <v>0</v>
      </c>
      <c r="W1458" s="1">
        <f t="shared" si="69"/>
        <v>0</v>
      </c>
    </row>
    <row r="1459" spans="1:23" s="1" customFormat="1" ht="12.75" x14ac:dyDescent="0.2">
      <c r="A1459" s="27" t="s">
        <v>3290</v>
      </c>
      <c r="B1459" s="28">
        <v>50100</v>
      </c>
      <c r="C1459" s="28">
        <v>50100</v>
      </c>
      <c r="D1459" s="29" t="s">
        <v>10</v>
      </c>
      <c r="E1459" s="19"/>
      <c r="F1459" s="20">
        <f t="shared" si="70"/>
        <v>0</v>
      </c>
      <c r="V1459" s="1">
        <f t="shared" si="68"/>
        <v>0</v>
      </c>
      <c r="W1459" s="1">
        <f t="shared" si="69"/>
        <v>0</v>
      </c>
    </row>
    <row r="1460" spans="1:23" s="1" customFormat="1" ht="12.75" x14ac:dyDescent="0.2">
      <c r="A1460" s="27" t="s">
        <v>906</v>
      </c>
      <c r="B1460" s="28">
        <v>35650</v>
      </c>
      <c r="C1460" s="28">
        <v>35650</v>
      </c>
      <c r="D1460" s="29" t="s">
        <v>542</v>
      </c>
      <c r="E1460" s="19"/>
      <c r="F1460" s="20">
        <f t="shared" si="70"/>
        <v>0</v>
      </c>
      <c r="V1460" s="1">
        <f t="shared" si="68"/>
        <v>0</v>
      </c>
      <c r="W1460" s="1">
        <f t="shared" si="69"/>
        <v>0</v>
      </c>
    </row>
    <row r="1461" spans="1:23" s="1" customFormat="1" ht="12.75" x14ac:dyDescent="0.2">
      <c r="A1461" s="27" t="s">
        <v>4035</v>
      </c>
      <c r="B1461" s="28">
        <v>35650</v>
      </c>
      <c r="C1461" s="28">
        <v>35650</v>
      </c>
      <c r="D1461" s="29" t="s">
        <v>542</v>
      </c>
      <c r="E1461" s="19"/>
      <c r="F1461" s="20">
        <f t="shared" si="70"/>
        <v>0</v>
      </c>
      <c r="V1461" s="1">
        <f t="shared" si="68"/>
        <v>0</v>
      </c>
      <c r="W1461" s="1">
        <f t="shared" si="69"/>
        <v>0</v>
      </c>
    </row>
    <row r="1462" spans="1:23" s="1" customFormat="1" ht="12.75" x14ac:dyDescent="0.2">
      <c r="A1462" s="27" t="s">
        <v>2470</v>
      </c>
      <c r="B1462" s="28">
        <v>2250</v>
      </c>
      <c r="C1462" s="28">
        <v>2250</v>
      </c>
      <c r="D1462" s="29" t="s">
        <v>40</v>
      </c>
      <c r="E1462" s="19"/>
      <c r="F1462" s="20">
        <f t="shared" si="70"/>
        <v>0</v>
      </c>
      <c r="V1462" s="1">
        <f t="shared" si="68"/>
        <v>0</v>
      </c>
      <c r="W1462" s="1">
        <f t="shared" si="69"/>
        <v>0</v>
      </c>
    </row>
    <row r="1463" spans="1:23" s="1" customFormat="1" ht="12.75" x14ac:dyDescent="0.2">
      <c r="A1463" s="27" t="s">
        <v>1472</v>
      </c>
      <c r="B1463" s="28">
        <v>4000</v>
      </c>
      <c r="C1463" s="28">
        <v>4000</v>
      </c>
      <c r="D1463" s="29" t="s">
        <v>40</v>
      </c>
      <c r="E1463" s="19"/>
      <c r="F1463" s="20">
        <f t="shared" si="70"/>
        <v>0</v>
      </c>
      <c r="V1463" s="1">
        <f t="shared" si="68"/>
        <v>0</v>
      </c>
      <c r="W1463" s="1">
        <f t="shared" si="69"/>
        <v>0</v>
      </c>
    </row>
    <row r="1464" spans="1:23" s="1" customFormat="1" ht="12.75" x14ac:dyDescent="0.2">
      <c r="A1464" s="27" t="s">
        <v>2163</v>
      </c>
      <c r="B1464" s="28">
        <v>43350</v>
      </c>
      <c r="C1464" s="28">
        <v>42049.5</v>
      </c>
      <c r="D1464" s="29" t="s">
        <v>43</v>
      </c>
      <c r="E1464" s="19"/>
      <c r="F1464" s="20">
        <f t="shared" si="70"/>
        <v>0</v>
      </c>
      <c r="V1464" s="1">
        <f t="shared" si="68"/>
        <v>0</v>
      </c>
      <c r="W1464" s="1">
        <f t="shared" si="69"/>
        <v>0</v>
      </c>
    </row>
    <row r="1465" spans="1:23" s="1" customFormat="1" ht="12.75" x14ac:dyDescent="0.2">
      <c r="A1465" s="27" t="s">
        <v>799</v>
      </c>
      <c r="B1465" s="28">
        <v>3150</v>
      </c>
      <c r="C1465" s="28">
        <v>3150</v>
      </c>
      <c r="D1465" s="29" t="s">
        <v>76</v>
      </c>
      <c r="E1465" s="19"/>
      <c r="F1465" s="20">
        <f t="shared" si="70"/>
        <v>0</v>
      </c>
      <c r="V1465" s="1">
        <f t="shared" si="68"/>
        <v>0</v>
      </c>
      <c r="W1465" s="1">
        <f t="shared" si="69"/>
        <v>0</v>
      </c>
    </row>
    <row r="1466" spans="1:23" s="1" customFormat="1" ht="12.75" x14ac:dyDescent="0.2">
      <c r="A1466" s="27" t="s">
        <v>565</v>
      </c>
      <c r="B1466" s="28">
        <v>3250</v>
      </c>
      <c r="C1466" s="28">
        <v>3250</v>
      </c>
      <c r="D1466" s="29" t="s">
        <v>76</v>
      </c>
      <c r="E1466" s="19"/>
      <c r="F1466" s="20">
        <f t="shared" si="70"/>
        <v>0</v>
      </c>
      <c r="V1466" s="1">
        <f t="shared" si="68"/>
        <v>0</v>
      </c>
      <c r="W1466" s="1">
        <f t="shared" si="69"/>
        <v>0</v>
      </c>
    </row>
    <row r="1467" spans="1:23" s="1" customFormat="1" ht="12.75" x14ac:dyDescent="0.2">
      <c r="A1467" s="27" t="s">
        <v>566</v>
      </c>
      <c r="B1467" s="28">
        <v>3050</v>
      </c>
      <c r="C1467" s="28">
        <v>3050</v>
      </c>
      <c r="D1467" s="29" t="s">
        <v>76</v>
      </c>
      <c r="E1467" s="19"/>
      <c r="F1467" s="20">
        <f t="shared" si="70"/>
        <v>0</v>
      </c>
      <c r="V1467" s="1">
        <f t="shared" si="68"/>
        <v>0</v>
      </c>
      <c r="W1467" s="1">
        <f t="shared" si="69"/>
        <v>0</v>
      </c>
    </row>
    <row r="1468" spans="1:23" s="1" customFormat="1" ht="12.75" x14ac:dyDescent="0.2">
      <c r="A1468" s="27" t="s">
        <v>3473</v>
      </c>
      <c r="B1468" s="28">
        <v>2970</v>
      </c>
      <c r="C1468" s="28">
        <v>2970</v>
      </c>
      <c r="D1468" s="29" t="s">
        <v>76</v>
      </c>
      <c r="E1468" s="19"/>
      <c r="F1468" s="20">
        <f t="shared" si="70"/>
        <v>0</v>
      </c>
      <c r="V1468" s="1">
        <f t="shared" si="68"/>
        <v>0</v>
      </c>
      <c r="W1468" s="1">
        <f t="shared" si="69"/>
        <v>0</v>
      </c>
    </row>
    <row r="1469" spans="1:23" s="1" customFormat="1" ht="12.75" x14ac:dyDescent="0.2">
      <c r="A1469" s="27" t="s">
        <v>3474</v>
      </c>
      <c r="B1469" s="28">
        <v>3000</v>
      </c>
      <c r="C1469" s="28">
        <v>3000</v>
      </c>
      <c r="D1469" s="29" t="s">
        <v>76</v>
      </c>
      <c r="E1469" s="19"/>
      <c r="F1469" s="20">
        <f t="shared" si="70"/>
        <v>0</v>
      </c>
      <c r="V1469" s="1">
        <f t="shared" si="68"/>
        <v>0</v>
      </c>
      <c r="W1469" s="1">
        <f t="shared" si="69"/>
        <v>0</v>
      </c>
    </row>
    <row r="1470" spans="1:23" s="1" customFormat="1" ht="12.75" x14ac:dyDescent="0.2">
      <c r="A1470" s="27" t="s">
        <v>2252</v>
      </c>
      <c r="B1470" s="28">
        <v>3000</v>
      </c>
      <c r="C1470" s="28">
        <v>3000</v>
      </c>
      <c r="D1470" s="29" t="s">
        <v>76</v>
      </c>
      <c r="E1470" s="19"/>
      <c r="F1470" s="20">
        <f t="shared" si="70"/>
        <v>0</v>
      </c>
      <c r="V1470" s="1">
        <f t="shared" si="68"/>
        <v>0</v>
      </c>
      <c r="W1470" s="1">
        <f t="shared" si="69"/>
        <v>0</v>
      </c>
    </row>
    <row r="1471" spans="1:23" s="1" customFormat="1" ht="12.75" x14ac:dyDescent="0.2">
      <c r="A1471" s="27" t="s">
        <v>3475</v>
      </c>
      <c r="B1471" s="28">
        <v>3075</v>
      </c>
      <c r="C1471" s="28">
        <v>3075</v>
      </c>
      <c r="D1471" s="29" t="s">
        <v>76</v>
      </c>
      <c r="E1471" s="19"/>
      <c r="F1471" s="20">
        <f t="shared" si="70"/>
        <v>0</v>
      </c>
      <c r="V1471" s="1">
        <f t="shared" si="68"/>
        <v>0</v>
      </c>
      <c r="W1471" s="1">
        <f t="shared" si="69"/>
        <v>0</v>
      </c>
    </row>
    <row r="1472" spans="1:23" s="1" customFormat="1" ht="12.75" x14ac:dyDescent="0.2">
      <c r="A1472" s="27" t="s">
        <v>567</v>
      </c>
      <c r="B1472" s="28">
        <v>5850</v>
      </c>
      <c r="C1472" s="28">
        <v>5850</v>
      </c>
      <c r="D1472" s="29" t="s">
        <v>76</v>
      </c>
      <c r="E1472" s="19"/>
      <c r="F1472" s="20">
        <f t="shared" si="70"/>
        <v>0</v>
      </c>
      <c r="V1472" s="1">
        <f t="shared" si="68"/>
        <v>0</v>
      </c>
      <c r="W1472" s="1">
        <f t="shared" si="69"/>
        <v>0</v>
      </c>
    </row>
    <row r="1473" spans="1:23" s="1" customFormat="1" ht="12.75" x14ac:dyDescent="0.2">
      <c r="A1473" s="27" t="s">
        <v>568</v>
      </c>
      <c r="B1473" s="28">
        <v>5850</v>
      </c>
      <c r="C1473" s="28">
        <v>5674.5</v>
      </c>
      <c r="D1473" s="29" t="s">
        <v>76</v>
      </c>
      <c r="E1473" s="19"/>
      <c r="F1473" s="20">
        <f t="shared" si="70"/>
        <v>0</v>
      </c>
      <c r="V1473" s="1">
        <f t="shared" si="68"/>
        <v>0</v>
      </c>
      <c r="W1473" s="1">
        <f t="shared" si="69"/>
        <v>0</v>
      </c>
    </row>
    <row r="1474" spans="1:23" s="1" customFormat="1" ht="12.75" x14ac:dyDescent="0.2">
      <c r="A1474" s="27" t="s">
        <v>568</v>
      </c>
      <c r="B1474" s="28">
        <v>5850</v>
      </c>
      <c r="C1474" s="28">
        <v>5850</v>
      </c>
      <c r="D1474" s="29" t="s">
        <v>76</v>
      </c>
      <c r="E1474" s="19"/>
      <c r="F1474" s="20">
        <f t="shared" si="70"/>
        <v>0</v>
      </c>
      <c r="V1474" s="1">
        <f t="shared" si="68"/>
        <v>0</v>
      </c>
      <c r="W1474" s="1">
        <f t="shared" si="69"/>
        <v>0</v>
      </c>
    </row>
    <row r="1475" spans="1:23" s="1" customFormat="1" ht="12.75" x14ac:dyDescent="0.2">
      <c r="A1475" s="27" t="s">
        <v>569</v>
      </c>
      <c r="B1475" s="28">
        <v>4600</v>
      </c>
      <c r="C1475" s="28">
        <v>4600</v>
      </c>
      <c r="D1475" s="29" t="s">
        <v>76</v>
      </c>
      <c r="E1475" s="19"/>
      <c r="F1475" s="20">
        <f t="shared" si="70"/>
        <v>0</v>
      </c>
      <c r="V1475" s="1">
        <f t="shared" si="68"/>
        <v>0</v>
      </c>
      <c r="W1475" s="1">
        <f t="shared" si="69"/>
        <v>0</v>
      </c>
    </row>
    <row r="1476" spans="1:23" s="1" customFormat="1" ht="12.75" x14ac:dyDescent="0.2">
      <c r="A1476" s="27" t="s">
        <v>1003</v>
      </c>
      <c r="B1476" s="28">
        <v>9750</v>
      </c>
      <c r="C1476" s="28">
        <v>9457.5</v>
      </c>
      <c r="D1476" s="29" t="s">
        <v>310</v>
      </c>
      <c r="E1476" s="19"/>
      <c r="F1476" s="20">
        <f t="shared" si="70"/>
        <v>0</v>
      </c>
      <c r="V1476" s="1">
        <f t="shared" si="68"/>
        <v>0</v>
      </c>
      <c r="W1476" s="1">
        <f t="shared" si="69"/>
        <v>0</v>
      </c>
    </row>
    <row r="1477" spans="1:23" s="1" customFormat="1" ht="12.75" x14ac:dyDescent="0.2">
      <c r="A1477" s="27" t="s">
        <v>350</v>
      </c>
      <c r="B1477" s="28">
        <v>9715</v>
      </c>
      <c r="C1477" s="28">
        <v>9423.5499999999993</v>
      </c>
      <c r="D1477" s="29" t="s">
        <v>310</v>
      </c>
      <c r="E1477" s="19"/>
      <c r="F1477" s="20">
        <f t="shared" si="70"/>
        <v>0</v>
      </c>
      <c r="V1477" s="1">
        <f t="shared" si="68"/>
        <v>0</v>
      </c>
      <c r="W1477" s="1">
        <f t="shared" si="69"/>
        <v>0</v>
      </c>
    </row>
    <row r="1478" spans="1:23" s="1" customFormat="1" ht="12.75" x14ac:dyDescent="0.2">
      <c r="A1478" s="27" t="s">
        <v>1004</v>
      </c>
      <c r="B1478" s="28">
        <v>9750</v>
      </c>
      <c r="C1478" s="28">
        <v>9457.5</v>
      </c>
      <c r="D1478" s="29" t="s">
        <v>310</v>
      </c>
      <c r="E1478" s="19"/>
      <c r="F1478" s="20">
        <f t="shared" si="70"/>
        <v>0</v>
      </c>
      <c r="V1478" s="1">
        <f t="shared" ref="V1478:V1541" si="71">C1478*E1478</f>
        <v>0</v>
      </c>
      <c r="W1478" s="1">
        <f t="shared" si="69"/>
        <v>0</v>
      </c>
    </row>
    <row r="1479" spans="1:23" s="1" customFormat="1" ht="12.75" x14ac:dyDescent="0.2">
      <c r="A1479" s="27" t="s">
        <v>1005</v>
      </c>
      <c r="B1479" s="28">
        <v>9750</v>
      </c>
      <c r="C1479" s="28">
        <v>9457.5</v>
      </c>
      <c r="D1479" s="29" t="s">
        <v>310</v>
      </c>
      <c r="E1479" s="19"/>
      <c r="F1479" s="20">
        <f t="shared" si="70"/>
        <v>0</v>
      </c>
      <c r="V1479" s="1">
        <f t="shared" si="71"/>
        <v>0</v>
      </c>
      <c r="W1479" s="1">
        <f t="shared" si="69"/>
        <v>0</v>
      </c>
    </row>
    <row r="1480" spans="1:23" s="1" customFormat="1" ht="12.75" x14ac:dyDescent="0.2">
      <c r="A1480" s="27" t="s">
        <v>1473</v>
      </c>
      <c r="B1480" s="28">
        <v>16200</v>
      </c>
      <c r="C1480" s="28">
        <v>16200</v>
      </c>
      <c r="D1480" s="29" t="s">
        <v>76</v>
      </c>
      <c r="E1480" s="19"/>
      <c r="F1480" s="20">
        <f t="shared" si="70"/>
        <v>0</v>
      </c>
      <c r="V1480" s="1">
        <f t="shared" si="71"/>
        <v>0</v>
      </c>
      <c r="W1480" s="1">
        <f t="shared" si="69"/>
        <v>0</v>
      </c>
    </row>
    <row r="1481" spans="1:23" s="1" customFormat="1" ht="12.75" x14ac:dyDescent="0.2">
      <c r="A1481" s="27" t="s">
        <v>3476</v>
      </c>
      <c r="B1481" s="28">
        <v>16650</v>
      </c>
      <c r="C1481" s="28">
        <v>16650</v>
      </c>
      <c r="D1481" s="29" t="s">
        <v>76</v>
      </c>
      <c r="E1481" s="19"/>
      <c r="F1481" s="20">
        <f t="shared" si="70"/>
        <v>0</v>
      </c>
      <c r="V1481" s="1">
        <f t="shared" si="71"/>
        <v>0</v>
      </c>
      <c r="W1481" s="1">
        <f t="shared" si="69"/>
        <v>0</v>
      </c>
    </row>
    <row r="1482" spans="1:23" s="1" customFormat="1" ht="12.75" x14ac:dyDescent="0.2">
      <c r="A1482" s="27" t="s">
        <v>1125</v>
      </c>
      <c r="B1482" s="28">
        <v>15700</v>
      </c>
      <c r="C1482" s="28">
        <v>15700</v>
      </c>
      <c r="D1482" s="29" t="s">
        <v>76</v>
      </c>
      <c r="E1482" s="19"/>
      <c r="F1482" s="20">
        <f t="shared" si="70"/>
        <v>0</v>
      </c>
      <c r="V1482" s="1">
        <f t="shared" si="71"/>
        <v>0</v>
      </c>
      <c r="W1482" s="1">
        <f t="shared" ref="W1482:W1545" si="72">IF(E1482&gt;0,1,0)</f>
        <v>0</v>
      </c>
    </row>
    <row r="1483" spans="1:23" s="1" customFormat="1" ht="12.75" x14ac:dyDescent="0.2">
      <c r="A1483" s="27" t="s">
        <v>2253</v>
      </c>
      <c r="B1483" s="28">
        <v>11200</v>
      </c>
      <c r="C1483" s="28">
        <v>11200</v>
      </c>
      <c r="D1483" s="29" t="s">
        <v>76</v>
      </c>
      <c r="E1483" s="19"/>
      <c r="F1483" s="20">
        <f t="shared" si="70"/>
        <v>0</v>
      </c>
      <c r="V1483" s="1">
        <f t="shared" si="71"/>
        <v>0</v>
      </c>
      <c r="W1483" s="1">
        <f t="shared" si="72"/>
        <v>0</v>
      </c>
    </row>
    <row r="1484" spans="1:23" s="1" customFormat="1" ht="12.75" x14ac:dyDescent="0.2">
      <c r="A1484" s="27" t="s">
        <v>3477</v>
      </c>
      <c r="B1484" s="28">
        <v>11300</v>
      </c>
      <c r="C1484" s="28">
        <v>11300</v>
      </c>
      <c r="D1484" s="29" t="s">
        <v>76</v>
      </c>
      <c r="E1484" s="19"/>
      <c r="F1484" s="20">
        <f t="shared" si="70"/>
        <v>0</v>
      </c>
      <c r="V1484" s="1">
        <f t="shared" si="71"/>
        <v>0</v>
      </c>
      <c r="W1484" s="1">
        <f t="shared" si="72"/>
        <v>0</v>
      </c>
    </row>
    <row r="1485" spans="1:23" s="1" customFormat="1" ht="12.75" x14ac:dyDescent="0.2">
      <c r="A1485" s="27" t="s">
        <v>3478</v>
      </c>
      <c r="B1485" s="28">
        <v>11300</v>
      </c>
      <c r="C1485" s="28">
        <v>11300</v>
      </c>
      <c r="D1485" s="29" t="s">
        <v>76</v>
      </c>
      <c r="E1485" s="19"/>
      <c r="F1485" s="20">
        <f t="shared" si="70"/>
        <v>0</v>
      </c>
      <c r="V1485" s="1">
        <f t="shared" si="71"/>
        <v>0</v>
      </c>
      <c r="W1485" s="1">
        <f t="shared" si="72"/>
        <v>0</v>
      </c>
    </row>
    <row r="1486" spans="1:23" s="1" customFormat="1" ht="12.75" x14ac:dyDescent="0.2">
      <c r="A1486" s="27" t="s">
        <v>3479</v>
      </c>
      <c r="B1486" s="28">
        <v>11250</v>
      </c>
      <c r="C1486" s="28">
        <v>11250</v>
      </c>
      <c r="D1486" s="29" t="s">
        <v>76</v>
      </c>
      <c r="E1486" s="19"/>
      <c r="F1486" s="20">
        <f t="shared" si="70"/>
        <v>0</v>
      </c>
      <c r="V1486" s="1">
        <f t="shared" si="71"/>
        <v>0</v>
      </c>
      <c r="W1486" s="1">
        <f t="shared" si="72"/>
        <v>0</v>
      </c>
    </row>
    <row r="1487" spans="1:23" s="1" customFormat="1" ht="12.75" x14ac:dyDescent="0.2">
      <c r="A1487" s="27" t="s">
        <v>2254</v>
      </c>
      <c r="B1487" s="28">
        <v>11100</v>
      </c>
      <c r="C1487" s="28">
        <v>11100</v>
      </c>
      <c r="D1487" s="29" t="s">
        <v>76</v>
      </c>
      <c r="E1487" s="19"/>
      <c r="F1487" s="20">
        <f t="shared" si="70"/>
        <v>0</v>
      </c>
      <c r="V1487" s="1">
        <f t="shared" si="71"/>
        <v>0</v>
      </c>
      <c r="W1487" s="1">
        <f t="shared" si="72"/>
        <v>0</v>
      </c>
    </row>
    <row r="1488" spans="1:23" s="1" customFormat="1" ht="12.75" x14ac:dyDescent="0.2">
      <c r="A1488" s="27" t="s">
        <v>1474</v>
      </c>
      <c r="B1488" s="28">
        <v>9075</v>
      </c>
      <c r="C1488" s="28">
        <v>9075</v>
      </c>
      <c r="D1488" s="29" t="s">
        <v>76</v>
      </c>
      <c r="E1488" s="19"/>
      <c r="F1488" s="20">
        <f t="shared" si="70"/>
        <v>0</v>
      </c>
      <c r="V1488" s="1">
        <f t="shared" si="71"/>
        <v>0</v>
      </c>
      <c r="W1488" s="1">
        <f t="shared" si="72"/>
        <v>0</v>
      </c>
    </row>
    <row r="1489" spans="1:23" s="1" customFormat="1" ht="12.75" x14ac:dyDescent="0.2">
      <c r="A1489" s="27" t="s">
        <v>1647</v>
      </c>
      <c r="B1489" s="28">
        <v>34600</v>
      </c>
      <c r="C1489" s="28">
        <v>33562</v>
      </c>
      <c r="D1489" s="29" t="s">
        <v>3</v>
      </c>
      <c r="E1489" s="19"/>
      <c r="F1489" s="20">
        <f t="shared" si="70"/>
        <v>0</v>
      </c>
      <c r="V1489" s="1">
        <f t="shared" si="71"/>
        <v>0</v>
      </c>
      <c r="W1489" s="1">
        <f t="shared" si="72"/>
        <v>0</v>
      </c>
    </row>
    <row r="1490" spans="1:23" s="1" customFormat="1" ht="12.75" x14ac:dyDescent="0.2">
      <c r="A1490" s="27" t="s">
        <v>443</v>
      </c>
      <c r="B1490" s="28">
        <v>22550</v>
      </c>
      <c r="C1490" s="28">
        <v>21873.5</v>
      </c>
      <c r="D1490" s="29" t="s">
        <v>9</v>
      </c>
      <c r="E1490" s="19"/>
      <c r="F1490" s="20">
        <f t="shared" si="70"/>
        <v>0</v>
      </c>
      <c r="V1490" s="1">
        <f t="shared" si="71"/>
        <v>0</v>
      </c>
      <c r="W1490" s="1">
        <f t="shared" si="72"/>
        <v>0</v>
      </c>
    </row>
    <row r="1491" spans="1:23" s="1" customFormat="1" ht="12.75" x14ac:dyDescent="0.2">
      <c r="A1491" s="27" t="s">
        <v>443</v>
      </c>
      <c r="B1491" s="28">
        <v>22500</v>
      </c>
      <c r="C1491" s="28">
        <v>21825</v>
      </c>
      <c r="D1491" s="29" t="s">
        <v>9</v>
      </c>
      <c r="E1491" s="23"/>
      <c r="F1491" s="24">
        <f t="shared" si="70"/>
        <v>0</v>
      </c>
      <c r="V1491" s="1">
        <f t="shared" si="71"/>
        <v>0</v>
      </c>
      <c r="W1491" s="1">
        <f t="shared" si="72"/>
        <v>0</v>
      </c>
    </row>
    <row r="1492" spans="1:23" s="1" customFormat="1" ht="12.75" x14ac:dyDescent="0.2">
      <c r="A1492" s="27" t="s">
        <v>3726</v>
      </c>
      <c r="B1492" s="28">
        <v>10800</v>
      </c>
      <c r="C1492" s="28">
        <v>10476</v>
      </c>
      <c r="D1492" s="29" t="s">
        <v>253</v>
      </c>
      <c r="E1492" s="19"/>
      <c r="F1492" s="20">
        <f t="shared" si="70"/>
        <v>0</v>
      </c>
      <c r="V1492" s="1">
        <f t="shared" si="71"/>
        <v>0</v>
      </c>
      <c r="W1492" s="1">
        <f t="shared" si="72"/>
        <v>0</v>
      </c>
    </row>
    <row r="1493" spans="1:23" s="1" customFormat="1" ht="12.75" x14ac:dyDescent="0.2">
      <c r="A1493" s="27" t="s">
        <v>3727</v>
      </c>
      <c r="B1493" s="28">
        <v>10800</v>
      </c>
      <c r="C1493" s="28">
        <v>10476</v>
      </c>
      <c r="D1493" s="29" t="s">
        <v>253</v>
      </c>
      <c r="E1493" s="19"/>
      <c r="F1493" s="20">
        <f t="shared" si="70"/>
        <v>0</v>
      </c>
      <c r="V1493" s="1">
        <f t="shared" si="71"/>
        <v>0</v>
      </c>
      <c r="W1493" s="1">
        <f t="shared" si="72"/>
        <v>0</v>
      </c>
    </row>
    <row r="1494" spans="1:23" s="1" customFormat="1" ht="12.75" x14ac:dyDescent="0.2">
      <c r="A1494" s="27" t="s">
        <v>2164</v>
      </c>
      <c r="B1494" s="28">
        <v>75550</v>
      </c>
      <c r="C1494" s="28">
        <v>73283.5</v>
      </c>
      <c r="D1494" s="29" t="s">
        <v>41</v>
      </c>
      <c r="E1494" s="19"/>
      <c r="F1494" s="20">
        <f t="shared" si="70"/>
        <v>0</v>
      </c>
      <c r="V1494" s="1">
        <f t="shared" si="71"/>
        <v>0</v>
      </c>
      <c r="W1494" s="1">
        <f t="shared" si="72"/>
        <v>0</v>
      </c>
    </row>
    <row r="1495" spans="1:23" s="1" customFormat="1" ht="12.75" x14ac:dyDescent="0.2">
      <c r="A1495" s="27" t="s">
        <v>1165</v>
      </c>
      <c r="B1495" s="28">
        <v>25500</v>
      </c>
      <c r="C1495" s="28">
        <v>24735</v>
      </c>
      <c r="D1495" s="29" t="s">
        <v>41</v>
      </c>
      <c r="E1495" s="19"/>
      <c r="F1495" s="20">
        <f t="shared" si="70"/>
        <v>0</v>
      </c>
      <c r="V1495" s="1">
        <f t="shared" si="71"/>
        <v>0</v>
      </c>
      <c r="W1495" s="1">
        <f t="shared" si="72"/>
        <v>0</v>
      </c>
    </row>
    <row r="1496" spans="1:23" s="1" customFormat="1" ht="12.75" x14ac:dyDescent="0.2">
      <c r="A1496" s="27" t="s">
        <v>2604</v>
      </c>
      <c r="B1496" s="28">
        <v>21950</v>
      </c>
      <c r="C1496" s="28">
        <v>21291.5</v>
      </c>
      <c r="D1496" s="29" t="s">
        <v>41</v>
      </c>
      <c r="E1496" s="19"/>
      <c r="F1496" s="20">
        <f t="shared" si="70"/>
        <v>0</v>
      </c>
      <c r="V1496" s="1">
        <f t="shared" si="71"/>
        <v>0</v>
      </c>
      <c r="W1496" s="1">
        <f t="shared" si="72"/>
        <v>0</v>
      </c>
    </row>
    <row r="1497" spans="1:23" s="1" customFormat="1" ht="12.75" x14ac:dyDescent="0.2">
      <c r="A1497" s="27" t="s">
        <v>697</v>
      </c>
      <c r="B1497" s="28">
        <v>1100</v>
      </c>
      <c r="C1497" s="28">
        <v>1067</v>
      </c>
      <c r="D1497" s="29" t="s">
        <v>3</v>
      </c>
      <c r="E1497" s="19"/>
      <c r="F1497" s="20">
        <f t="shared" si="70"/>
        <v>0</v>
      </c>
      <c r="V1497" s="1">
        <f t="shared" si="71"/>
        <v>0</v>
      </c>
      <c r="W1497" s="1">
        <f t="shared" si="72"/>
        <v>0</v>
      </c>
    </row>
    <row r="1498" spans="1:23" s="1" customFormat="1" ht="12.75" x14ac:dyDescent="0.2">
      <c r="A1498" s="27" t="s">
        <v>570</v>
      </c>
      <c r="B1498" s="28">
        <v>24800</v>
      </c>
      <c r="C1498" s="28">
        <v>24800</v>
      </c>
      <c r="D1498" s="29" t="s">
        <v>40</v>
      </c>
      <c r="E1498" s="19"/>
      <c r="F1498" s="20">
        <f t="shared" si="70"/>
        <v>0</v>
      </c>
      <c r="V1498" s="1">
        <f t="shared" si="71"/>
        <v>0</v>
      </c>
      <c r="W1498" s="1">
        <f t="shared" si="72"/>
        <v>0</v>
      </c>
    </row>
    <row r="1499" spans="1:23" s="1" customFormat="1" ht="12.75" x14ac:dyDescent="0.2">
      <c r="A1499" s="27" t="s">
        <v>3054</v>
      </c>
      <c r="B1499" s="28">
        <v>34800</v>
      </c>
      <c r="C1499" s="28">
        <v>34800</v>
      </c>
      <c r="D1499" s="29" t="s">
        <v>8</v>
      </c>
      <c r="E1499" s="19"/>
      <c r="F1499" s="20">
        <f t="shared" si="70"/>
        <v>0</v>
      </c>
      <c r="V1499" s="1">
        <f t="shared" si="71"/>
        <v>0</v>
      </c>
      <c r="W1499" s="1">
        <f t="shared" si="72"/>
        <v>0</v>
      </c>
    </row>
    <row r="1500" spans="1:23" s="1" customFormat="1" ht="12.75" x14ac:dyDescent="0.2">
      <c r="A1500" s="27" t="s">
        <v>1838</v>
      </c>
      <c r="B1500" s="28">
        <v>113900</v>
      </c>
      <c r="C1500" s="28">
        <v>113900</v>
      </c>
      <c r="D1500" s="29" t="s">
        <v>12</v>
      </c>
      <c r="E1500" s="19"/>
      <c r="F1500" s="20">
        <f t="shared" si="70"/>
        <v>0</v>
      </c>
      <c r="V1500" s="1">
        <f t="shared" si="71"/>
        <v>0</v>
      </c>
      <c r="W1500" s="1">
        <f t="shared" si="72"/>
        <v>0</v>
      </c>
    </row>
    <row r="1501" spans="1:23" s="1" customFormat="1" ht="12.75" x14ac:dyDescent="0.2">
      <c r="A1501" s="27" t="s">
        <v>929</v>
      </c>
      <c r="B1501" s="28">
        <v>49050</v>
      </c>
      <c r="C1501" s="28">
        <v>47578.5</v>
      </c>
      <c r="D1501" s="29" t="s">
        <v>364</v>
      </c>
      <c r="E1501" s="19"/>
      <c r="F1501" s="20">
        <f t="shared" si="70"/>
        <v>0</v>
      </c>
      <c r="V1501" s="1">
        <f t="shared" si="71"/>
        <v>0</v>
      </c>
      <c r="W1501" s="1">
        <f t="shared" si="72"/>
        <v>0</v>
      </c>
    </row>
    <row r="1502" spans="1:23" s="1" customFormat="1" ht="12.75" x14ac:dyDescent="0.2">
      <c r="A1502" s="27" t="s">
        <v>853</v>
      </c>
      <c r="B1502" s="28">
        <v>21400</v>
      </c>
      <c r="C1502" s="28">
        <v>20758</v>
      </c>
      <c r="D1502" s="29" t="s">
        <v>107</v>
      </c>
      <c r="E1502" s="19"/>
      <c r="F1502" s="20">
        <f t="shared" ref="F1502:F1565" si="73">IFERROR(E1502*B1502,"Введите число")</f>
        <v>0</v>
      </c>
      <c r="V1502" s="1">
        <f t="shared" si="71"/>
        <v>0</v>
      </c>
      <c r="W1502" s="1">
        <f t="shared" si="72"/>
        <v>0</v>
      </c>
    </row>
    <row r="1503" spans="1:23" s="1" customFormat="1" ht="12.75" x14ac:dyDescent="0.2">
      <c r="A1503" s="27" t="s">
        <v>2287</v>
      </c>
      <c r="B1503" s="28">
        <v>74150</v>
      </c>
      <c r="C1503" s="28">
        <v>74150</v>
      </c>
      <c r="D1503" s="29" t="s">
        <v>344</v>
      </c>
      <c r="E1503" s="19"/>
      <c r="F1503" s="20">
        <f t="shared" si="73"/>
        <v>0</v>
      </c>
      <c r="V1503" s="1">
        <f t="shared" si="71"/>
        <v>0</v>
      </c>
      <c r="W1503" s="1">
        <f t="shared" si="72"/>
        <v>0</v>
      </c>
    </row>
    <row r="1504" spans="1:23" s="1" customFormat="1" ht="12.75" x14ac:dyDescent="0.2">
      <c r="A1504" s="27" t="s">
        <v>2105</v>
      </c>
      <c r="B1504" s="28">
        <v>61650</v>
      </c>
      <c r="C1504" s="28">
        <v>61650</v>
      </c>
      <c r="D1504" s="29" t="s">
        <v>344</v>
      </c>
      <c r="E1504" s="19"/>
      <c r="F1504" s="20">
        <f t="shared" si="73"/>
        <v>0</v>
      </c>
      <c r="V1504" s="1">
        <f t="shared" si="71"/>
        <v>0</v>
      </c>
      <c r="W1504" s="1">
        <f t="shared" si="72"/>
        <v>0</v>
      </c>
    </row>
    <row r="1505" spans="1:23" s="1" customFormat="1" ht="12.75" x14ac:dyDescent="0.2">
      <c r="A1505" s="27" t="s">
        <v>3728</v>
      </c>
      <c r="B1505" s="28">
        <v>37800</v>
      </c>
      <c r="C1505" s="28">
        <v>36666</v>
      </c>
      <c r="D1505" s="29" t="s">
        <v>7</v>
      </c>
      <c r="E1505" s="19"/>
      <c r="F1505" s="20">
        <f t="shared" si="73"/>
        <v>0</v>
      </c>
      <c r="V1505" s="1">
        <f t="shared" si="71"/>
        <v>0</v>
      </c>
      <c r="W1505" s="1">
        <f t="shared" si="72"/>
        <v>0</v>
      </c>
    </row>
    <row r="1506" spans="1:23" s="1" customFormat="1" ht="12.75" x14ac:dyDescent="0.2">
      <c r="A1506" s="27" t="s">
        <v>2863</v>
      </c>
      <c r="B1506" s="28">
        <v>210500</v>
      </c>
      <c r="C1506" s="28">
        <v>204185</v>
      </c>
      <c r="D1506" s="29" t="s">
        <v>25</v>
      </c>
      <c r="E1506" s="19"/>
      <c r="F1506" s="20">
        <f t="shared" si="73"/>
        <v>0</v>
      </c>
      <c r="V1506" s="1">
        <f t="shared" si="71"/>
        <v>0</v>
      </c>
      <c r="W1506" s="1">
        <f t="shared" si="72"/>
        <v>0</v>
      </c>
    </row>
    <row r="1507" spans="1:23" s="1" customFormat="1" ht="12.75" x14ac:dyDescent="0.2">
      <c r="A1507" s="27" t="s">
        <v>351</v>
      </c>
      <c r="B1507" s="28">
        <v>415450</v>
      </c>
      <c r="C1507" s="28">
        <v>402986.5</v>
      </c>
      <c r="D1507" s="29" t="s">
        <v>25</v>
      </c>
      <c r="E1507" s="19"/>
      <c r="F1507" s="20">
        <f t="shared" si="73"/>
        <v>0</v>
      </c>
      <c r="V1507" s="1">
        <f t="shared" si="71"/>
        <v>0</v>
      </c>
      <c r="W1507" s="1">
        <f t="shared" si="72"/>
        <v>0</v>
      </c>
    </row>
    <row r="1508" spans="1:23" s="1" customFormat="1" ht="12.75" x14ac:dyDescent="0.2">
      <c r="A1508" s="27" t="s">
        <v>2605</v>
      </c>
      <c r="B1508" s="28">
        <v>369350</v>
      </c>
      <c r="C1508" s="28">
        <v>358269.5</v>
      </c>
      <c r="D1508" s="29" t="s">
        <v>28</v>
      </c>
      <c r="E1508" s="19"/>
      <c r="F1508" s="20">
        <f t="shared" si="73"/>
        <v>0</v>
      </c>
      <c r="V1508" s="1">
        <f t="shared" si="71"/>
        <v>0</v>
      </c>
      <c r="W1508" s="1">
        <f t="shared" si="72"/>
        <v>0</v>
      </c>
    </row>
    <row r="1509" spans="1:23" s="1" customFormat="1" ht="12.75" x14ac:dyDescent="0.2">
      <c r="A1509" s="27" t="s">
        <v>2864</v>
      </c>
      <c r="B1509" s="28">
        <v>36500</v>
      </c>
      <c r="C1509" s="28">
        <v>35405</v>
      </c>
      <c r="D1509" s="29" t="s">
        <v>20</v>
      </c>
      <c r="E1509" s="19"/>
      <c r="F1509" s="20">
        <f t="shared" si="73"/>
        <v>0</v>
      </c>
      <c r="V1509" s="1">
        <f t="shared" si="71"/>
        <v>0</v>
      </c>
      <c r="W1509" s="1">
        <f t="shared" si="72"/>
        <v>0</v>
      </c>
    </row>
    <row r="1510" spans="1:23" s="1" customFormat="1" ht="12.75" x14ac:dyDescent="0.2">
      <c r="A1510" s="27" t="s">
        <v>3291</v>
      </c>
      <c r="B1510" s="28">
        <v>29500</v>
      </c>
      <c r="C1510" s="28">
        <v>28615</v>
      </c>
      <c r="D1510" s="29" t="s">
        <v>32</v>
      </c>
      <c r="E1510" s="19"/>
      <c r="F1510" s="20">
        <f t="shared" si="73"/>
        <v>0</v>
      </c>
      <c r="V1510" s="1">
        <f t="shared" si="71"/>
        <v>0</v>
      </c>
      <c r="W1510" s="1">
        <f t="shared" si="72"/>
        <v>0</v>
      </c>
    </row>
    <row r="1511" spans="1:23" s="1" customFormat="1" ht="12.75" x14ac:dyDescent="0.2">
      <c r="A1511" s="27" t="s">
        <v>2367</v>
      </c>
      <c r="B1511" s="28">
        <v>41200</v>
      </c>
      <c r="C1511" s="28">
        <v>39964</v>
      </c>
      <c r="D1511" s="29" t="s">
        <v>32</v>
      </c>
      <c r="E1511" s="19"/>
      <c r="F1511" s="20">
        <f t="shared" si="73"/>
        <v>0</v>
      </c>
      <c r="V1511" s="1">
        <f t="shared" si="71"/>
        <v>0</v>
      </c>
      <c r="W1511" s="1">
        <f t="shared" si="72"/>
        <v>0</v>
      </c>
    </row>
    <row r="1512" spans="1:23" s="1" customFormat="1" ht="12.75" x14ac:dyDescent="0.2">
      <c r="A1512" s="27" t="s">
        <v>2715</v>
      </c>
      <c r="B1512" s="28">
        <v>22350</v>
      </c>
      <c r="C1512" s="28">
        <v>22350</v>
      </c>
      <c r="D1512" s="29" t="s">
        <v>32</v>
      </c>
      <c r="E1512" s="19"/>
      <c r="F1512" s="20">
        <f t="shared" si="73"/>
        <v>0</v>
      </c>
      <c r="V1512" s="1">
        <f t="shared" si="71"/>
        <v>0</v>
      </c>
      <c r="W1512" s="1">
        <f t="shared" si="72"/>
        <v>0</v>
      </c>
    </row>
    <row r="1513" spans="1:23" s="1" customFormat="1" ht="12.75" x14ac:dyDescent="0.2">
      <c r="A1513" s="27" t="s">
        <v>2865</v>
      </c>
      <c r="B1513" s="28">
        <v>32400</v>
      </c>
      <c r="C1513" s="28">
        <v>31428</v>
      </c>
      <c r="D1513" s="29" t="s">
        <v>32</v>
      </c>
      <c r="E1513" s="19"/>
      <c r="F1513" s="20">
        <f t="shared" si="73"/>
        <v>0</v>
      </c>
      <c r="V1513" s="1">
        <f t="shared" si="71"/>
        <v>0</v>
      </c>
      <c r="W1513" s="1">
        <f t="shared" si="72"/>
        <v>0</v>
      </c>
    </row>
    <row r="1514" spans="1:23" s="1" customFormat="1" ht="12.75" x14ac:dyDescent="0.2">
      <c r="A1514" s="27" t="s">
        <v>1522</v>
      </c>
      <c r="B1514" s="28">
        <v>25800</v>
      </c>
      <c r="C1514" s="28">
        <v>25800</v>
      </c>
      <c r="D1514" s="29" t="s">
        <v>32</v>
      </c>
      <c r="E1514" s="19"/>
      <c r="F1514" s="20">
        <f t="shared" si="73"/>
        <v>0</v>
      </c>
      <c r="V1514" s="1">
        <f t="shared" si="71"/>
        <v>0</v>
      </c>
      <c r="W1514" s="1">
        <f t="shared" si="72"/>
        <v>0</v>
      </c>
    </row>
    <row r="1515" spans="1:23" s="1" customFormat="1" ht="12.75" x14ac:dyDescent="0.2">
      <c r="A1515" s="27" t="s">
        <v>2471</v>
      </c>
      <c r="B1515" s="28">
        <v>4800</v>
      </c>
      <c r="C1515" s="28">
        <v>4800</v>
      </c>
      <c r="D1515" s="29" t="s">
        <v>40</v>
      </c>
      <c r="E1515" s="19"/>
      <c r="F1515" s="20">
        <f t="shared" si="73"/>
        <v>0</v>
      </c>
      <c r="V1515" s="1">
        <f t="shared" si="71"/>
        <v>0</v>
      </c>
      <c r="W1515" s="1">
        <f t="shared" si="72"/>
        <v>0</v>
      </c>
    </row>
    <row r="1516" spans="1:23" s="1" customFormat="1" ht="12.75" x14ac:dyDescent="0.2">
      <c r="A1516" s="27" t="s">
        <v>3055</v>
      </c>
      <c r="B1516" s="28">
        <v>7800</v>
      </c>
      <c r="C1516" s="28">
        <v>7800</v>
      </c>
      <c r="D1516" s="29" t="s">
        <v>314</v>
      </c>
      <c r="E1516" s="19"/>
      <c r="F1516" s="20">
        <f t="shared" si="73"/>
        <v>0</v>
      </c>
      <c r="V1516" s="1">
        <f t="shared" si="71"/>
        <v>0</v>
      </c>
      <c r="W1516" s="1">
        <f t="shared" si="72"/>
        <v>0</v>
      </c>
    </row>
    <row r="1517" spans="1:23" s="1" customFormat="1" ht="12.75" x14ac:dyDescent="0.2">
      <c r="A1517" s="27" t="s">
        <v>571</v>
      </c>
      <c r="B1517" s="28">
        <v>12125</v>
      </c>
      <c r="C1517" s="28">
        <v>12125</v>
      </c>
      <c r="D1517" s="29" t="s">
        <v>40</v>
      </c>
      <c r="E1517" s="19"/>
      <c r="F1517" s="20">
        <f t="shared" si="73"/>
        <v>0</v>
      </c>
      <c r="V1517" s="1">
        <f t="shared" si="71"/>
        <v>0</v>
      </c>
      <c r="W1517" s="1">
        <f t="shared" si="72"/>
        <v>0</v>
      </c>
    </row>
    <row r="1518" spans="1:23" s="1" customFormat="1" ht="12.75" x14ac:dyDescent="0.2">
      <c r="A1518" s="27" t="s">
        <v>2368</v>
      </c>
      <c r="B1518" s="28">
        <v>33900</v>
      </c>
      <c r="C1518" s="28">
        <v>32883</v>
      </c>
      <c r="D1518" s="29" t="s">
        <v>27</v>
      </c>
      <c r="E1518" s="19"/>
      <c r="F1518" s="20">
        <f t="shared" si="73"/>
        <v>0</v>
      </c>
      <c r="V1518" s="1">
        <f t="shared" si="71"/>
        <v>0</v>
      </c>
      <c r="W1518" s="1">
        <f t="shared" si="72"/>
        <v>0</v>
      </c>
    </row>
    <row r="1519" spans="1:23" s="1" customFormat="1" ht="12.75" x14ac:dyDescent="0.2">
      <c r="A1519" s="27" t="s">
        <v>3729</v>
      </c>
      <c r="B1519" s="28">
        <v>26300</v>
      </c>
      <c r="C1519" s="28">
        <v>25511</v>
      </c>
      <c r="D1519" s="29" t="s">
        <v>27</v>
      </c>
      <c r="E1519" s="19"/>
      <c r="F1519" s="20">
        <f t="shared" si="73"/>
        <v>0</v>
      </c>
      <c r="V1519" s="1">
        <f t="shared" si="71"/>
        <v>0</v>
      </c>
      <c r="W1519" s="1">
        <f t="shared" si="72"/>
        <v>0</v>
      </c>
    </row>
    <row r="1520" spans="1:23" s="1" customFormat="1" ht="12.75" x14ac:dyDescent="0.2">
      <c r="A1520" s="27" t="s">
        <v>2369</v>
      </c>
      <c r="B1520" s="28">
        <v>11050</v>
      </c>
      <c r="C1520" s="28">
        <v>10718.5</v>
      </c>
      <c r="D1520" s="29" t="s">
        <v>27</v>
      </c>
      <c r="E1520" s="19"/>
      <c r="F1520" s="20">
        <f t="shared" si="73"/>
        <v>0</v>
      </c>
      <c r="V1520" s="1">
        <f t="shared" si="71"/>
        <v>0</v>
      </c>
      <c r="W1520" s="1">
        <f t="shared" si="72"/>
        <v>0</v>
      </c>
    </row>
    <row r="1521" spans="1:23" s="1" customFormat="1" ht="12.75" x14ac:dyDescent="0.2">
      <c r="A1521" s="27" t="s">
        <v>1704</v>
      </c>
      <c r="B1521" s="28">
        <v>4800</v>
      </c>
      <c r="C1521" s="28">
        <v>4656</v>
      </c>
      <c r="D1521" s="29" t="s">
        <v>11</v>
      </c>
      <c r="E1521" s="19"/>
      <c r="F1521" s="20">
        <f t="shared" si="73"/>
        <v>0</v>
      </c>
      <c r="V1521" s="1">
        <f t="shared" si="71"/>
        <v>0</v>
      </c>
      <c r="W1521" s="1">
        <f t="shared" si="72"/>
        <v>0</v>
      </c>
    </row>
    <row r="1522" spans="1:23" s="1" customFormat="1" ht="12.75" x14ac:dyDescent="0.2">
      <c r="A1522" s="27" t="s">
        <v>1704</v>
      </c>
      <c r="B1522" s="28">
        <v>4800</v>
      </c>
      <c r="C1522" s="28">
        <v>4800</v>
      </c>
      <c r="D1522" s="29" t="s">
        <v>11</v>
      </c>
      <c r="E1522" s="19"/>
      <c r="F1522" s="20">
        <f t="shared" si="73"/>
        <v>0</v>
      </c>
      <c r="V1522" s="1">
        <f t="shared" si="71"/>
        <v>0</v>
      </c>
      <c r="W1522" s="1">
        <f t="shared" si="72"/>
        <v>0</v>
      </c>
    </row>
    <row r="1523" spans="1:23" s="1" customFormat="1" ht="12.75" x14ac:dyDescent="0.2">
      <c r="A1523" s="27" t="s">
        <v>3056</v>
      </c>
      <c r="B1523" s="28">
        <v>7950</v>
      </c>
      <c r="C1523" s="28">
        <v>7950</v>
      </c>
      <c r="D1523" s="29" t="s">
        <v>11</v>
      </c>
      <c r="E1523" s="19"/>
      <c r="F1523" s="20">
        <f t="shared" si="73"/>
        <v>0</v>
      </c>
      <c r="V1523" s="1">
        <f t="shared" si="71"/>
        <v>0</v>
      </c>
      <c r="W1523" s="1">
        <f t="shared" si="72"/>
        <v>0</v>
      </c>
    </row>
    <row r="1524" spans="1:23" s="1" customFormat="1" ht="12.75" x14ac:dyDescent="0.2">
      <c r="A1524" s="27" t="s">
        <v>1030</v>
      </c>
      <c r="B1524" s="28">
        <v>6275</v>
      </c>
      <c r="C1524" s="28">
        <v>6275</v>
      </c>
      <c r="D1524" s="29" t="s">
        <v>40</v>
      </c>
      <c r="E1524" s="19"/>
      <c r="F1524" s="20">
        <f t="shared" si="73"/>
        <v>0</v>
      </c>
      <c r="V1524" s="1">
        <f t="shared" si="71"/>
        <v>0</v>
      </c>
      <c r="W1524" s="1">
        <f t="shared" si="72"/>
        <v>0</v>
      </c>
    </row>
    <row r="1525" spans="1:23" s="1" customFormat="1" ht="12.75" x14ac:dyDescent="0.2">
      <c r="A1525" s="27" t="s">
        <v>3730</v>
      </c>
      <c r="B1525" s="28">
        <v>3225</v>
      </c>
      <c r="C1525" s="28">
        <v>3128.25</v>
      </c>
      <c r="D1525" s="29" t="s">
        <v>311</v>
      </c>
      <c r="E1525" s="19"/>
      <c r="F1525" s="20">
        <f t="shared" si="73"/>
        <v>0</v>
      </c>
      <c r="V1525" s="1">
        <f t="shared" si="71"/>
        <v>0</v>
      </c>
      <c r="W1525" s="1">
        <f t="shared" si="72"/>
        <v>0</v>
      </c>
    </row>
    <row r="1526" spans="1:23" s="1" customFormat="1" ht="12.75" x14ac:dyDescent="0.2">
      <c r="A1526" s="27" t="s">
        <v>3292</v>
      </c>
      <c r="B1526" s="28">
        <v>2750</v>
      </c>
      <c r="C1526" s="28">
        <v>2667.5</v>
      </c>
      <c r="D1526" s="29" t="s">
        <v>3</v>
      </c>
      <c r="E1526" s="19"/>
      <c r="F1526" s="20">
        <f t="shared" si="73"/>
        <v>0</v>
      </c>
      <c r="V1526" s="1">
        <f t="shared" si="71"/>
        <v>0</v>
      </c>
      <c r="W1526" s="1">
        <f t="shared" si="72"/>
        <v>0</v>
      </c>
    </row>
    <row r="1527" spans="1:23" s="1" customFormat="1" ht="12.75" x14ac:dyDescent="0.2">
      <c r="A1527" s="27" t="s">
        <v>2866</v>
      </c>
      <c r="B1527" s="28">
        <v>39400</v>
      </c>
      <c r="C1527" s="28">
        <v>38218</v>
      </c>
      <c r="D1527" s="29" t="s">
        <v>317</v>
      </c>
      <c r="E1527" s="19"/>
      <c r="F1527" s="20">
        <f t="shared" si="73"/>
        <v>0</v>
      </c>
      <c r="V1527" s="1">
        <f t="shared" si="71"/>
        <v>0</v>
      </c>
      <c r="W1527" s="1">
        <f t="shared" si="72"/>
        <v>0</v>
      </c>
    </row>
    <row r="1528" spans="1:23" s="1" customFormat="1" ht="12.75" x14ac:dyDescent="0.2">
      <c r="A1528" s="27" t="s">
        <v>2472</v>
      </c>
      <c r="B1528" s="28">
        <v>140950</v>
      </c>
      <c r="C1528" s="28">
        <v>140950</v>
      </c>
      <c r="D1528" s="29" t="s">
        <v>1197</v>
      </c>
      <c r="E1528" s="19"/>
      <c r="F1528" s="20">
        <f t="shared" si="73"/>
        <v>0</v>
      </c>
      <c r="V1528" s="1">
        <f t="shared" si="71"/>
        <v>0</v>
      </c>
      <c r="W1528" s="1">
        <f t="shared" si="72"/>
        <v>0</v>
      </c>
    </row>
    <row r="1529" spans="1:23" s="1" customFormat="1" ht="12.75" x14ac:dyDescent="0.2">
      <c r="A1529" s="27" t="s">
        <v>81</v>
      </c>
      <c r="B1529" s="28">
        <v>60400</v>
      </c>
      <c r="C1529" s="28">
        <v>58588</v>
      </c>
      <c r="D1529" s="29" t="s">
        <v>170</v>
      </c>
      <c r="E1529" s="19"/>
      <c r="F1529" s="20">
        <f t="shared" si="73"/>
        <v>0</v>
      </c>
      <c r="V1529" s="1">
        <f t="shared" si="71"/>
        <v>0</v>
      </c>
      <c r="W1529" s="1">
        <f t="shared" si="72"/>
        <v>0</v>
      </c>
    </row>
    <row r="1530" spans="1:23" s="1" customFormat="1" ht="12.75" x14ac:dyDescent="0.2">
      <c r="A1530" s="27" t="s">
        <v>2512</v>
      </c>
      <c r="B1530" s="28">
        <v>45400</v>
      </c>
      <c r="C1530" s="28">
        <v>44038</v>
      </c>
      <c r="D1530" s="29" t="s">
        <v>2513</v>
      </c>
      <c r="E1530" s="19"/>
      <c r="F1530" s="20">
        <f t="shared" si="73"/>
        <v>0</v>
      </c>
      <c r="V1530" s="1">
        <f t="shared" si="71"/>
        <v>0</v>
      </c>
      <c r="W1530" s="1">
        <f t="shared" si="72"/>
        <v>0</v>
      </c>
    </row>
    <row r="1531" spans="1:23" s="1" customFormat="1" ht="12.75" x14ac:dyDescent="0.2">
      <c r="A1531" s="27" t="s">
        <v>2606</v>
      </c>
      <c r="B1531" s="28">
        <v>35100</v>
      </c>
      <c r="C1531" s="28">
        <v>34047</v>
      </c>
      <c r="D1531" s="29" t="s">
        <v>135</v>
      </c>
      <c r="E1531" s="19"/>
      <c r="F1531" s="20">
        <f t="shared" si="73"/>
        <v>0</v>
      </c>
      <c r="V1531" s="1">
        <f t="shared" si="71"/>
        <v>0</v>
      </c>
      <c r="W1531" s="1">
        <f t="shared" si="72"/>
        <v>0</v>
      </c>
    </row>
    <row r="1532" spans="1:23" s="1" customFormat="1" ht="12.75" x14ac:dyDescent="0.2">
      <c r="A1532" s="27" t="s">
        <v>741</v>
      </c>
      <c r="B1532" s="28">
        <v>52200</v>
      </c>
      <c r="C1532" s="28">
        <v>50634</v>
      </c>
      <c r="D1532" s="29" t="s">
        <v>21</v>
      </c>
      <c r="E1532" s="19"/>
      <c r="F1532" s="20">
        <f t="shared" si="73"/>
        <v>0</v>
      </c>
      <c r="V1532" s="1">
        <f t="shared" si="71"/>
        <v>0</v>
      </c>
      <c r="W1532" s="1">
        <f t="shared" si="72"/>
        <v>0</v>
      </c>
    </row>
    <row r="1533" spans="1:23" s="1" customFormat="1" ht="12.75" x14ac:dyDescent="0.2">
      <c r="A1533" s="27" t="s">
        <v>2370</v>
      </c>
      <c r="B1533" s="28">
        <v>166450</v>
      </c>
      <c r="C1533" s="28">
        <v>161456.5</v>
      </c>
      <c r="D1533" s="29" t="s">
        <v>26</v>
      </c>
      <c r="E1533" s="19"/>
      <c r="F1533" s="20">
        <f t="shared" si="73"/>
        <v>0</v>
      </c>
      <c r="V1533" s="1">
        <f t="shared" si="71"/>
        <v>0</v>
      </c>
      <c r="W1533" s="1">
        <f t="shared" si="72"/>
        <v>0</v>
      </c>
    </row>
    <row r="1534" spans="1:23" s="1" customFormat="1" ht="12.75" x14ac:dyDescent="0.2">
      <c r="A1534" s="27" t="s">
        <v>4036</v>
      </c>
      <c r="B1534" s="28">
        <v>20050</v>
      </c>
      <c r="C1534" s="28">
        <v>20050</v>
      </c>
      <c r="D1534" s="29" t="s">
        <v>117</v>
      </c>
      <c r="E1534" s="19"/>
      <c r="F1534" s="20">
        <f t="shared" si="73"/>
        <v>0</v>
      </c>
      <c r="V1534" s="1">
        <f t="shared" si="71"/>
        <v>0</v>
      </c>
      <c r="W1534" s="1">
        <f t="shared" si="72"/>
        <v>0</v>
      </c>
    </row>
    <row r="1535" spans="1:23" s="1" customFormat="1" ht="12.75" x14ac:dyDescent="0.2">
      <c r="A1535" s="27" t="s">
        <v>1359</v>
      </c>
      <c r="B1535" s="28">
        <v>39400</v>
      </c>
      <c r="C1535" s="28">
        <v>39400</v>
      </c>
      <c r="D1535" s="29" t="s">
        <v>117</v>
      </c>
      <c r="E1535" s="19"/>
      <c r="F1535" s="20">
        <f t="shared" si="73"/>
        <v>0</v>
      </c>
      <c r="V1535" s="1">
        <f t="shared" si="71"/>
        <v>0</v>
      </c>
      <c r="W1535" s="1">
        <f t="shared" si="72"/>
        <v>0</v>
      </c>
    </row>
    <row r="1536" spans="1:23" s="1" customFormat="1" ht="12.75" x14ac:dyDescent="0.2">
      <c r="A1536" s="27" t="s">
        <v>183</v>
      </c>
      <c r="B1536" s="28">
        <v>25650</v>
      </c>
      <c r="C1536" s="28">
        <v>24880.5</v>
      </c>
      <c r="D1536" s="29" t="s">
        <v>26</v>
      </c>
      <c r="E1536" s="19"/>
      <c r="F1536" s="20">
        <f t="shared" si="73"/>
        <v>0</v>
      </c>
      <c r="V1536" s="1">
        <f t="shared" si="71"/>
        <v>0</v>
      </c>
      <c r="W1536" s="1">
        <f t="shared" si="72"/>
        <v>0</v>
      </c>
    </row>
    <row r="1537" spans="1:23" s="1" customFormat="1" ht="12.75" x14ac:dyDescent="0.2">
      <c r="A1537" s="27" t="s">
        <v>531</v>
      </c>
      <c r="B1537" s="28">
        <v>21500</v>
      </c>
      <c r="C1537" s="28">
        <v>20855</v>
      </c>
      <c r="D1537" s="29" t="s">
        <v>42</v>
      </c>
      <c r="E1537" s="19"/>
      <c r="F1537" s="20">
        <f t="shared" si="73"/>
        <v>0</v>
      </c>
      <c r="V1537" s="1">
        <f t="shared" si="71"/>
        <v>0</v>
      </c>
      <c r="W1537" s="1">
        <f t="shared" si="72"/>
        <v>0</v>
      </c>
    </row>
    <row r="1538" spans="1:23" s="1" customFormat="1" ht="12.75" x14ac:dyDescent="0.2">
      <c r="A1538" s="27" t="s">
        <v>1839</v>
      </c>
      <c r="B1538" s="28">
        <v>32300</v>
      </c>
      <c r="C1538" s="28">
        <v>31331</v>
      </c>
      <c r="D1538" s="29" t="s">
        <v>42</v>
      </c>
      <c r="E1538" s="19"/>
      <c r="F1538" s="20">
        <f t="shared" si="73"/>
        <v>0</v>
      </c>
      <c r="V1538" s="1">
        <f t="shared" si="71"/>
        <v>0</v>
      </c>
      <c r="W1538" s="1">
        <f t="shared" si="72"/>
        <v>0</v>
      </c>
    </row>
    <row r="1539" spans="1:23" s="1" customFormat="1" ht="12.75" x14ac:dyDescent="0.2">
      <c r="A1539" s="27" t="s">
        <v>2371</v>
      </c>
      <c r="B1539" s="28">
        <v>23100</v>
      </c>
      <c r="C1539" s="28">
        <v>22407</v>
      </c>
      <c r="D1539" s="29" t="s">
        <v>303</v>
      </c>
      <c r="E1539" s="19"/>
      <c r="F1539" s="20">
        <f t="shared" si="73"/>
        <v>0</v>
      </c>
      <c r="V1539" s="1">
        <f t="shared" si="71"/>
        <v>0</v>
      </c>
      <c r="W1539" s="1">
        <f t="shared" si="72"/>
        <v>0</v>
      </c>
    </row>
    <row r="1540" spans="1:23" s="1" customFormat="1" ht="12.75" x14ac:dyDescent="0.2">
      <c r="A1540" s="27" t="s">
        <v>885</v>
      </c>
      <c r="B1540" s="28">
        <v>62150</v>
      </c>
      <c r="C1540" s="28">
        <v>60285.5</v>
      </c>
      <c r="D1540" s="29" t="s">
        <v>116</v>
      </c>
      <c r="E1540" s="19"/>
      <c r="F1540" s="20">
        <f t="shared" si="73"/>
        <v>0</v>
      </c>
      <c r="V1540" s="1">
        <f t="shared" si="71"/>
        <v>0</v>
      </c>
      <c r="W1540" s="1">
        <f t="shared" si="72"/>
        <v>0</v>
      </c>
    </row>
    <row r="1541" spans="1:23" s="1" customFormat="1" ht="12.75" x14ac:dyDescent="0.2">
      <c r="A1541" s="27" t="s">
        <v>2786</v>
      </c>
      <c r="B1541" s="28">
        <v>342650</v>
      </c>
      <c r="C1541" s="28">
        <v>332370.5</v>
      </c>
      <c r="D1541" s="29" t="s">
        <v>303</v>
      </c>
      <c r="E1541" s="19"/>
      <c r="F1541" s="20">
        <f t="shared" si="73"/>
        <v>0</v>
      </c>
      <c r="V1541" s="1">
        <f t="shared" si="71"/>
        <v>0</v>
      </c>
      <c r="W1541" s="1">
        <f t="shared" si="72"/>
        <v>0</v>
      </c>
    </row>
    <row r="1542" spans="1:23" s="1" customFormat="1" ht="12.75" x14ac:dyDescent="0.2">
      <c r="A1542" s="27" t="s">
        <v>296</v>
      </c>
      <c r="B1542" s="28">
        <v>54150</v>
      </c>
      <c r="C1542" s="28">
        <v>52525.5</v>
      </c>
      <c r="D1542" s="29" t="s">
        <v>309</v>
      </c>
      <c r="E1542" s="19"/>
      <c r="F1542" s="20">
        <f t="shared" si="73"/>
        <v>0</v>
      </c>
      <c r="V1542" s="1">
        <f t="shared" ref="V1542:V1605" si="74">C1542*E1542</f>
        <v>0</v>
      </c>
      <c r="W1542" s="1">
        <f t="shared" si="72"/>
        <v>0</v>
      </c>
    </row>
    <row r="1543" spans="1:23" s="1" customFormat="1" ht="12.75" x14ac:dyDescent="0.2">
      <c r="A1543" s="27" t="s">
        <v>2372</v>
      </c>
      <c r="B1543" s="28">
        <v>83900</v>
      </c>
      <c r="C1543" s="28">
        <v>81383</v>
      </c>
      <c r="D1543" s="29" t="s">
        <v>54</v>
      </c>
      <c r="E1543" s="19"/>
      <c r="F1543" s="20">
        <f t="shared" si="73"/>
        <v>0</v>
      </c>
      <c r="V1543" s="1">
        <f t="shared" si="74"/>
        <v>0</v>
      </c>
      <c r="W1543" s="1">
        <f t="shared" si="72"/>
        <v>0</v>
      </c>
    </row>
    <row r="1544" spans="1:23" s="1" customFormat="1" ht="12.75" x14ac:dyDescent="0.2">
      <c r="A1544" s="27" t="s">
        <v>1108</v>
      </c>
      <c r="B1544" s="28">
        <v>82850</v>
      </c>
      <c r="C1544" s="28">
        <v>80364.5</v>
      </c>
      <c r="D1544" s="29" t="s">
        <v>54</v>
      </c>
      <c r="E1544" s="19"/>
      <c r="F1544" s="20">
        <f t="shared" si="73"/>
        <v>0</v>
      </c>
      <c r="V1544" s="1">
        <f t="shared" si="74"/>
        <v>0</v>
      </c>
      <c r="W1544" s="1">
        <f t="shared" si="72"/>
        <v>0</v>
      </c>
    </row>
    <row r="1545" spans="1:23" s="1" customFormat="1" ht="12.75" x14ac:dyDescent="0.2">
      <c r="A1545" s="27" t="s">
        <v>1443</v>
      </c>
      <c r="B1545" s="28">
        <v>14700</v>
      </c>
      <c r="C1545" s="28">
        <v>14259</v>
      </c>
      <c r="D1545" s="29" t="s">
        <v>305</v>
      </c>
      <c r="E1545" s="19"/>
      <c r="F1545" s="20">
        <f t="shared" si="73"/>
        <v>0</v>
      </c>
      <c r="V1545" s="1">
        <f t="shared" si="74"/>
        <v>0</v>
      </c>
      <c r="W1545" s="1">
        <f t="shared" si="72"/>
        <v>0</v>
      </c>
    </row>
    <row r="1546" spans="1:23" s="1" customFormat="1" ht="12.75" x14ac:dyDescent="0.2">
      <c r="A1546" s="27" t="s">
        <v>1840</v>
      </c>
      <c r="B1546" s="28">
        <v>13100</v>
      </c>
      <c r="C1546" s="28">
        <v>12707</v>
      </c>
      <c r="D1546" s="29" t="s">
        <v>305</v>
      </c>
      <c r="E1546" s="19"/>
      <c r="F1546" s="20">
        <f t="shared" si="73"/>
        <v>0</v>
      </c>
      <c r="V1546" s="1">
        <f t="shared" si="74"/>
        <v>0</v>
      </c>
      <c r="W1546" s="1">
        <f t="shared" ref="W1546:W1609" si="75">IF(E1546&gt;0,1,0)</f>
        <v>0</v>
      </c>
    </row>
    <row r="1547" spans="1:23" s="1" customFormat="1" ht="12.75" x14ac:dyDescent="0.2">
      <c r="A1547" s="27" t="s">
        <v>1840</v>
      </c>
      <c r="B1547" s="28">
        <v>13100</v>
      </c>
      <c r="C1547" s="28">
        <v>13100</v>
      </c>
      <c r="D1547" s="29" t="s">
        <v>305</v>
      </c>
      <c r="E1547" s="19"/>
      <c r="F1547" s="20">
        <f t="shared" si="73"/>
        <v>0</v>
      </c>
      <c r="V1547" s="1">
        <f t="shared" si="74"/>
        <v>0</v>
      </c>
      <c r="W1547" s="1">
        <f t="shared" si="75"/>
        <v>0</v>
      </c>
    </row>
    <row r="1548" spans="1:23" s="1" customFormat="1" ht="12.75" x14ac:dyDescent="0.2">
      <c r="A1548" s="27" t="s">
        <v>3731</v>
      </c>
      <c r="B1548" s="28">
        <v>236500</v>
      </c>
      <c r="C1548" s="28">
        <v>229405</v>
      </c>
      <c r="D1548" s="29" t="s">
        <v>67</v>
      </c>
      <c r="E1548" s="19"/>
      <c r="F1548" s="20">
        <f t="shared" si="73"/>
        <v>0</v>
      </c>
      <c r="V1548" s="1">
        <f t="shared" si="74"/>
        <v>0</v>
      </c>
      <c r="W1548" s="1">
        <f t="shared" si="75"/>
        <v>0</v>
      </c>
    </row>
    <row r="1549" spans="1:23" s="1" customFormat="1" ht="12.75" x14ac:dyDescent="0.2">
      <c r="A1549" s="27" t="s">
        <v>1841</v>
      </c>
      <c r="B1549" s="28">
        <v>41200</v>
      </c>
      <c r="C1549" s="28">
        <v>39964</v>
      </c>
      <c r="D1549" s="29" t="s">
        <v>112</v>
      </c>
      <c r="E1549" s="19"/>
      <c r="F1549" s="20">
        <f t="shared" si="73"/>
        <v>0</v>
      </c>
      <c r="V1549" s="1">
        <f t="shared" si="74"/>
        <v>0</v>
      </c>
      <c r="W1549" s="1">
        <f t="shared" si="75"/>
        <v>0</v>
      </c>
    </row>
    <row r="1550" spans="1:23" s="1" customFormat="1" ht="12.75" x14ac:dyDescent="0.2">
      <c r="A1550" s="27" t="s">
        <v>2373</v>
      </c>
      <c r="B1550" s="28">
        <v>38450</v>
      </c>
      <c r="C1550" s="28">
        <v>37296.5</v>
      </c>
      <c r="D1550" s="29" t="s">
        <v>301</v>
      </c>
      <c r="E1550" s="19"/>
      <c r="F1550" s="20">
        <f t="shared" si="73"/>
        <v>0</v>
      </c>
      <c r="V1550" s="1">
        <f t="shared" si="74"/>
        <v>0</v>
      </c>
      <c r="W1550" s="1">
        <f t="shared" si="75"/>
        <v>0</v>
      </c>
    </row>
    <row r="1551" spans="1:23" s="1" customFormat="1" ht="12.75" x14ac:dyDescent="0.2">
      <c r="A1551" s="27" t="s">
        <v>3293</v>
      </c>
      <c r="B1551" s="28">
        <v>4750</v>
      </c>
      <c r="C1551" s="28">
        <v>4607.5</v>
      </c>
      <c r="D1551" s="29" t="s">
        <v>3</v>
      </c>
      <c r="E1551" s="19"/>
      <c r="F1551" s="20">
        <f t="shared" si="73"/>
        <v>0</v>
      </c>
      <c r="V1551" s="1">
        <f t="shared" si="74"/>
        <v>0</v>
      </c>
      <c r="W1551" s="1">
        <f t="shared" si="75"/>
        <v>0</v>
      </c>
    </row>
    <row r="1552" spans="1:23" s="1" customFormat="1" ht="12.75" x14ac:dyDescent="0.2">
      <c r="A1552" s="27" t="s">
        <v>510</v>
      </c>
      <c r="B1552" s="28">
        <v>36500</v>
      </c>
      <c r="C1552" s="28">
        <v>36500</v>
      </c>
      <c r="D1552" s="29" t="s">
        <v>41</v>
      </c>
      <c r="E1552" s="19"/>
      <c r="F1552" s="20">
        <f t="shared" si="73"/>
        <v>0</v>
      </c>
      <c r="V1552" s="1">
        <f t="shared" si="74"/>
        <v>0</v>
      </c>
      <c r="W1552" s="1">
        <f t="shared" si="75"/>
        <v>0</v>
      </c>
    </row>
    <row r="1553" spans="1:23" s="1" customFormat="1" ht="12.75" x14ac:dyDescent="0.2">
      <c r="A1553" s="27" t="s">
        <v>1066</v>
      </c>
      <c r="B1553" s="28">
        <v>26000</v>
      </c>
      <c r="C1553" s="28">
        <v>25220</v>
      </c>
      <c r="D1553" s="29" t="s">
        <v>49</v>
      </c>
      <c r="E1553" s="19"/>
      <c r="F1553" s="20">
        <f t="shared" si="73"/>
        <v>0</v>
      </c>
      <c r="V1553" s="1">
        <f t="shared" si="74"/>
        <v>0</v>
      </c>
      <c r="W1553" s="1">
        <f t="shared" si="75"/>
        <v>0</v>
      </c>
    </row>
    <row r="1554" spans="1:23" s="1" customFormat="1" ht="12.75" x14ac:dyDescent="0.2">
      <c r="A1554" s="27" t="s">
        <v>1498</v>
      </c>
      <c r="B1554" s="28">
        <v>60400</v>
      </c>
      <c r="C1554" s="28">
        <v>58588</v>
      </c>
      <c r="D1554" s="29" t="s">
        <v>38</v>
      </c>
      <c r="E1554" s="19"/>
      <c r="F1554" s="20">
        <f t="shared" si="73"/>
        <v>0</v>
      </c>
      <c r="V1554" s="1">
        <f t="shared" si="74"/>
        <v>0</v>
      </c>
      <c r="W1554" s="1">
        <f t="shared" si="75"/>
        <v>0</v>
      </c>
    </row>
    <row r="1555" spans="1:23" s="1" customFormat="1" ht="12.75" x14ac:dyDescent="0.2">
      <c r="A1555" s="27" t="s">
        <v>2607</v>
      </c>
      <c r="B1555" s="28">
        <v>36400</v>
      </c>
      <c r="C1555" s="28">
        <v>36400</v>
      </c>
      <c r="D1555" s="29" t="s">
        <v>58</v>
      </c>
      <c r="E1555" s="19"/>
      <c r="F1555" s="20">
        <f t="shared" si="73"/>
        <v>0</v>
      </c>
      <c r="V1555" s="1">
        <f t="shared" si="74"/>
        <v>0</v>
      </c>
      <c r="W1555" s="1">
        <f t="shared" si="75"/>
        <v>0</v>
      </c>
    </row>
    <row r="1556" spans="1:23" s="1" customFormat="1" ht="12.75" x14ac:dyDescent="0.2">
      <c r="A1556" s="27" t="s">
        <v>1405</v>
      </c>
      <c r="B1556" s="28">
        <v>17900</v>
      </c>
      <c r="C1556" s="28">
        <v>17900</v>
      </c>
      <c r="D1556" s="29" t="s">
        <v>14</v>
      </c>
      <c r="E1556" s="19"/>
      <c r="F1556" s="20">
        <f t="shared" si="73"/>
        <v>0</v>
      </c>
      <c r="V1556" s="1">
        <f t="shared" si="74"/>
        <v>0</v>
      </c>
      <c r="W1556" s="1">
        <f t="shared" si="75"/>
        <v>0</v>
      </c>
    </row>
    <row r="1557" spans="1:23" s="1" customFormat="1" ht="12.75" x14ac:dyDescent="0.2">
      <c r="A1557" s="27" t="s">
        <v>1475</v>
      </c>
      <c r="B1557" s="28">
        <v>97200</v>
      </c>
      <c r="C1557" s="28">
        <v>97200</v>
      </c>
      <c r="D1557" s="29" t="s">
        <v>92</v>
      </c>
      <c r="E1557" s="19"/>
      <c r="F1557" s="20">
        <f t="shared" si="73"/>
        <v>0</v>
      </c>
      <c r="V1557" s="1">
        <f t="shared" si="74"/>
        <v>0</v>
      </c>
      <c r="W1557" s="1">
        <f t="shared" si="75"/>
        <v>0</v>
      </c>
    </row>
    <row r="1558" spans="1:23" s="1" customFormat="1" ht="12.75" x14ac:dyDescent="0.2">
      <c r="A1558" s="27" t="s">
        <v>2716</v>
      </c>
      <c r="B1558" s="28">
        <v>32950</v>
      </c>
      <c r="C1558" s="28">
        <v>32950</v>
      </c>
      <c r="D1558" s="29" t="s">
        <v>40</v>
      </c>
      <c r="E1558" s="19"/>
      <c r="F1558" s="20">
        <f t="shared" si="73"/>
        <v>0</v>
      </c>
      <c r="V1558" s="1">
        <f t="shared" si="74"/>
        <v>0</v>
      </c>
      <c r="W1558" s="1">
        <f t="shared" si="75"/>
        <v>0</v>
      </c>
    </row>
    <row r="1559" spans="1:23" s="1" customFormat="1" ht="12.75" x14ac:dyDescent="0.2">
      <c r="A1559" s="27" t="s">
        <v>1406</v>
      </c>
      <c r="B1559" s="28">
        <v>89400</v>
      </c>
      <c r="C1559" s="28">
        <v>89400</v>
      </c>
      <c r="D1559" s="29" t="s">
        <v>14</v>
      </c>
      <c r="E1559" s="19"/>
      <c r="F1559" s="20">
        <f t="shared" si="73"/>
        <v>0</v>
      </c>
      <c r="V1559" s="1">
        <f t="shared" si="74"/>
        <v>0</v>
      </c>
      <c r="W1559" s="1">
        <f t="shared" si="75"/>
        <v>0</v>
      </c>
    </row>
    <row r="1560" spans="1:23" s="1" customFormat="1" ht="12.75" x14ac:dyDescent="0.2">
      <c r="A1560" s="27" t="s">
        <v>4037</v>
      </c>
      <c r="B1560" s="28">
        <v>57250</v>
      </c>
      <c r="C1560" s="28">
        <v>57250</v>
      </c>
      <c r="D1560" s="29" t="s">
        <v>542</v>
      </c>
      <c r="E1560" s="19"/>
      <c r="F1560" s="20">
        <f t="shared" si="73"/>
        <v>0</v>
      </c>
      <c r="V1560" s="1">
        <f t="shared" si="74"/>
        <v>0</v>
      </c>
      <c r="W1560" s="1">
        <f t="shared" si="75"/>
        <v>0</v>
      </c>
    </row>
    <row r="1561" spans="1:23" s="1" customFormat="1" ht="12.75" x14ac:dyDescent="0.2">
      <c r="A1561" s="27" t="s">
        <v>776</v>
      </c>
      <c r="B1561" s="28">
        <v>100400</v>
      </c>
      <c r="C1561" s="28">
        <v>97388</v>
      </c>
      <c r="D1561" s="29" t="s">
        <v>25</v>
      </c>
      <c r="E1561" s="19"/>
      <c r="F1561" s="20">
        <f t="shared" si="73"/>
        <v>0</v>
      </c>
      <c r="V1561" s="1">
        <f t="shared" si="74"/>
        <v>0</v>
      </c>
      <c r="W1561" s="1">
        <f t="shared" si="75"/>
        <v>0</v>
      </c>
    </row>
    <row r="1562" spans="1:23" s="1" customFormat="1" ht="12.75" x14ac:dyDescent="0.2">
      <c r="A1562" s="27" t="s">
        <v>2534</v>
      </c>
      <c r="B1562" s="28">
        <v>54200</v>
      </c>
      <c r="C1562" s="28">
        <v>52574</v>
      </c>
      <c r="D1562" s="29" t="s">
        <v>38</v>
      </c>
      <c r="E1562" s="19"/>
      <c r="F1562" s="20">
        <f t="shared" si="73"/>
        <v>0</v>
      </c>
      <c r="V1562" s="1">
        <f t="shared" si="74"/>
        <v>0</v>
      </c>
      <c r="W1562" s="1">
        <f t="shared" si="75"/>
        <v>0</v>
      </c>
    </row>
    <row r="1563" spans="1:23" s="1" customFormat="1" ht="12.75" x14ac:dyDescent="0.2">
      <c r="A1563" s="27" t="s">
        <v>2130</v>
      </c>
      <c r="B1563" s="28">
        <v>7050</v>
      </c>
      <c r="C1563" s="28">
        <v>7050</v>
      </c>
      <c r="D1563" s="29" t="s">
        <v>38</v>
      </c>
      <c r="E1563" s="19"/>
      <c r="F1563" s="20">
        <f t="shared" si="73"/>
        <v>0</v>
      </c>
      <c r="V1563" s="1">
        <f t="shared" si="74"/>
        <v>0</v>
      </c>
      <c r="W1563" s="1">
        <f t="shared" si="75"/>
        <v>0</v>
      </c>
    </row>
    <row r="1564" spans="1:23" s="1" customFormat="1" ht="12.75" x14ac:dyDescent="0.2">
      <c r="A1564" s="27" t="s">
        <v>2514</v>
      </c>
      <c r="B1564" s="28">
        <v>2950</v>
      </c>
      <c r="C1564" s="28">
        <v>2861.5</v>
      </c>
      <c r="D1564" s="29" t="s">
        <v>314</v>
      </c>
      <c r="E1564" s="19"/>
      <c r="F1564" s="20">
        <f t="shared" si="73"/>
        <v>0</v>
      </c>
      <c r="V1564" s="1">
        <f t="shared" si="74"/>
        <v>0</v>
      </c>
      <c r="W1564" s="1">
        <f t="shared" si="75"/>
        <v>0</v>
      </c>
    </row>
    <row r="1565" spans="1:23" s="1" customFormat="1" ht="12.75" x14ac:dyDescent="0.2">
      <c r="A1565" s="27" t="s">
        <v>1842</v>
      </c>
      <c r="B1565" s="28">
        <v>2150</v>
      </c>
      <c r="C1565" s="28">
        <v>2085.5</v>
      </c>
      <c r="D1565" s="29" t="s">
        <v>158</v>
      </c>
      <c r="E1565" s="19"/>
      <c r="F1565" s="20">
        <f t="shared" si="73"/>
        <v>0</v>
      </c>
      <c r="V1565" s="1">
        <f t="shared" si="74"/>
        <v>0</v>
      </c>
      <c r="W1565" s="1">
        <f t="shared" si="75"/>
        <v>0</v>
      </c>
    </row>
    <row r="1566" spans="1:23" s="1" customFormat="1" ht="12.75" x14ac:dyDescent="0.2">
      <c r="A1566" s="27" t="s">
        <v>1705</v>
      </c>
      <c r="B1566" s="28">
        <v>3900</v>
      </c>
      <c r="C1566" s="28">
        <v>3783</v>
      </c>
      <c r="D1566" s="29" t="s">
        <v>158</v>
      </c>
      <c r="E1566" s="19"/>
      <c r="F1566" s="20">
        <f t="shared" ref="F1566:F1629" si="76">IFERROR(E1566*B1566,"Введите число")</f>
        <v>0</v>
      </c>
      <c r="V1566" s="1">
        <f t="shared" si="74"/>
        <v>0</v>
      </c>
      <c r="W1566" s="1">
        <f t="shared" si="75"/>
        <v>0</v>
      </c>
    </row>
    <row r="1567" spans="1:23" s="1" customFormat="1" ht="12.75" x14ac:dyDescent="0.2">
      <c r="A1567" s="27" t="s">
        <v>3131</v>
      </c>
      <c r="B1567" s="28">
        <v>8200</v>
      </c>
      <c r="C1567" s="28">
        <v>7954</v>
      </c>
      <c r="D1567" s="29" t="s">
        <v>10</v>
      </c>
      <c r="E1567" s="19"/>
      <c r="F1567" s="20">
        <f t="shared" si="76"/>
        <v>0</v>
      </c>
      <c r="V1567" s="1">
        <f t="shared" si="74"/>
        <v>0</v>
      </c>
      <c r="W1567" s="1">
        <f t="shared" si="75"/>
        <v>0</v>
      </c>
    </row>
    <row r="1568" spans="1:23" s="1" customFormat="1" ht="12.75" x14ac:dyDescent="0.2">
      <c r="A1568" s="27" t="s">
        <v>907</v>
      </c>
      <c r="B1568" s="28">
        <v>19450</v>
      </c>
      <c r="C1568" s="28">
        <v>19450</v>
      </c>
      <c r="D1568" s="29" t="s">
        <v>542</v>
      </c>
      <c r="E1568" s="19"/>
      <c r="F1568" s="20">
        <f t="shared" si="76"/>
        <v>0</v>
      </c>
      <c r="V1568" s="1">
        <f t="shared" si="74"/>
        <v>0</v>
      </c>
      <c r="W1568" s="1">
        <f t="shared" si="75"/>
        <v>0</v>
      </c>
    </row>
    <row r="1569" spans="1:23" s="1" customFormat="1" ht="12.75" x14ac:dyDescent="0.2">
      <c r="A1569" s="27" t="s">
        <v>891</v>
      </c>
      <c r="B1569" s="28">
        <v>124900</v>
      </c>
      <c r="C1569" s="28">
        <v>121153</v>
      </c>
      <c r="D1569" s="29" t="s">
        <v>29</v>
      </c>
      <c r="E1569" s="19"/>
      <c r="F1569" s="20">
        <f t="shared" si="76"/>
        <v>0</v>
      </c>
      <c r="V1569" s="1">
        <f t="shared" si="74"/>
        <v>0</v>
      </c>
      <c r="W1569" s="1">
        <f t="shared" si="75"/>
        <v>0</v>
      </c>
    </row>
    <row r="1570" spans="1:23" s="1" customFormat="1" ht="12.75" x14ac:dyDescent="0.2">
      <c r="A1570" s="27" t="s">
        <v>2867</v>
      </c>
      <c r="B1570" s="28">
        <v>14900</v>
      </c>
      <c r="C1570" s="28">
        <v>14453</v>
      </c>
      <c r="D1570" s="29" t="s">
        <v>3</v>
      </c>
      <c r="E1570" s="19"/>
      <c r="F1570" s="20">
        <f t="shared" si="76"/>
        <v>0</v>
      </c>
      <c r="V1570" s="1">
        <f t="shared" si="74"/>
        <v>0</v>
      </c>
      <c r="W1570" s="1">
        <f t="shared" si="75"/>
        <v>0</v>
      </c>
    </row>
    <row r="1571" spans="1:23" s="1" customFormat="1" ht="12.75" x14ac:dyDescent="0.2">
      <c r="A1571" s="27" t="s">
        <v>157</v>
      </c>
      <c r="B1571" s="28">
        <v>75200</v>
      </c>
      <c r="C1571" s="28">
        <v>75200</v>
      </c>
      <c r="D1571" s="29" t="s">
        <v>12</v>
      </c>
      <c r="E1571" s="19"/>
      <c r="F1571" s="20">
        <f t="shared" si="76"/>
        <v>0</v>
      </c>
      <c r="V1571" s="1">
        <f t="shared" si="74"/>
        <v>0</v>
      </c>
      <c r="W1571" s="1">
        <f t="shared" si="75"/>
        <v>0</v>
      </c>
    </row>
    <row r="1572" spans="1:23" s="1" customFormat="1" ht="12.75" x14ac:dyDescent="0.2">
      <c r="A1572" s="27" t="s">
        <v>1227</v>
      </c>
      <c r="B1572" s="28">
        <v>67600</v>
      </c>
      <c r="C1572" s="28">
        <v>67600</v>
      </c>
      <c r="D1572" s="29" t="s">
        <v>12</v>
      </c>
      <c r="E1572" s="19"/>
      <c r="F1572" s="20">
        <f t="shared" si="76"/>
        <v>0</v>
      </c>
      <c r="V1572" s="1">
        <f t="shared" si="74"/>
        <v>0</v>
      </c>
      <c r="W1572" s="1">
        <f t="shared" si="75"/>
        <v>0</v>
      </c>
    </row>
    <row r="1573" spans="1:23" s="1" customFormat="1" ht="12.75" x14ac:dyDescent="0.2">
      <c r="A1573" s="27" t="s">
        <v>3294</v>
      </c>
      <c r="B1573" s="28">
        <v>110100</v>
      </c>
      <c r="C1573" s="28">
        <v>110100</v>
      </c>
      <c r="D1573" s="29" t="s">
        <v>12</v>
      </c>
      <c r="E1573" s="19"/>
      <c r="F1573" s="20">
        <f t="shared" si="76"/>
        <v>0</v>
      </c>
      <c r="V1573" s="1">
        <f t="shared" si="74"/>
        <v>0</v>
      </c>
      <c r="W1573" s="1">
        <f t="shared" si="75"/>
        <v>0</v>
      </c>
    </row>
    <row r="1574" spans="1:23" s="1" customFormat="1" ht="12.75" x14ac:dyDescent="0.2">
      <c r="A1574" s="27" t="s">
        <v>1843</v>
      </c>
      <c r="B1574" s="28">
        <v>101700</v>
      </c>
      <c r="C1574" s="28">
        <v>101700</v>
      </c>
      <c r="D1574" s="29" t="s">
        <v>12</v>
      </c>
      <c r="E1574" s="19"/>
      <c r="F1574" s="20">
        <f t="shared" si="76"/>
        <v>0</v>
      </c>
      <c r="V1574" s="1">
        <f t="shared" si="74"/>
        <v>0</v>
      </c>
      <c r="W1574" s="1">
        <f t="shared" si="75"/>
        <v>0</v>
      </c>
    </row>
    <row r="1575" spans="1:23" s="1" customFormat="1" ht="12.75" x14ac:dyDescent="0.2">
      <c r="A1575" s="27" t="s">
        <v>2165</v>
      </c>
      <c r="B1575" s="28">
        <v>104200</v>
      </c>
      <c r="C1575" s="28">
        <v>104200</v>
      </c>
      <c r="D1575" s="29" t="s">
        <v>12</v>
      </c>
      <c r="E1575" s="19"/>
      <c r="F1575" s="20">
        <f t="shared" si="76"/>
        <v>0</v>
      </c>
      <c r="V1575" s="1">
        <f t="shared" si="74"/>
        <v>0</v>
      </c>
      <c r="W1575" s="1">
        <f t="shared" si="75"/>
        <v>0</v>
      </c>
    </row>
    <row r="1576" spans="1:23" s="1" customFormat="1" ht="12.75" x14ac:dyDescent="0.2">
      <c r="A1576" s="27" t="s">
        <v>2166</v>
      </c>
      <c r="B1576" s="28">
        <v>120200</v>
      </c>
      <c r="C1576" s="28">
        <v>120200</v>
      </c>
      <c r="D1576" s="29" t="s">
        <v>12</v>
      </c>
      <c r="E1576" s="19"/>
      <c r="F1576" s="20">
        <f t="shared" si="76"/>
        <v>0</v>
      </c>
      <c r="V1576" s="1">
        <f t="shared" si="74"/>
        <v>0</v>
      </c>
      <c r="W1576" s="1">
        <f t="shared" si="75"/>
        <v>0</v>
      </c>
    </row>
    <row r="1577" spans="1:23" s="1" customFormat="1" ht="12.75" x14ac:dyDescent="0.2">
      <c r="A1577" s="27" t="s">
        <v>2167</v>
      </c>
      <c r="B1577" s="28">
        <v>87600</v>
      </c>
      <c r="C1577" s="28">
        <v>87600</v>
      </c>
      <c r="D1577" s="29" t="s">
        <v>12</v>
      </c>
      <c r="E1577" s="19"/>
      <c r="F1577" s="20">
        <f t="shared" si="76"/>
        <v>0</v>
      </c>
      <c r="V1577" s="1">
        <f t="shared" si="74"/>
        <v>0</v>
      </c>
      <c r="W1577" s="1">
        <f t="shared" si="75"/>
        <v>0</v>
      </c>
    </row>
    <row r="1578" spans="1:23" s="1" customFormat="1" ht="12.75" x14ac:dyDescent="0.2">
      <c r="A1578" s="27" t="s">
        <v>3526</v>
      </c>
      <c r="B1578" s="28">
        <v>36750</v>
      </c>
      <c r="C1578" s="28">
        <v>35647.5</v>
      </c>
      <c r="D1578" s="29" t="s">
        <v>64</v>
      </c>
      <c r="E1578" s="19"/>
      <c r="F1578" s="20">
        <f t="shared" si="76"/>
        <v>0</v>
      </c>
      <c r="V1578" s="1">
        <f t="shared" si="74"/>
        <v>0</v>
      </c>
      <c r="W1578" s="1">
        <f t="shared" si="75"/>
        <v>0</v>
      </c>
    </row>
    <row r="1579" spans="1:23" s="1" customFormat="1" ht="12.75" x14ac:dyDescent="0.2">
      <c r="A1579" s="27" t="s">
        <v>1379</v>
      </c>
      <c r="B1579" s="28">
        <v>64800</v>
      </c>
      <c r="C1579" s="28">
        <v>62856</v>
      </c>
      <c r="D1579" s="29" t="s">
        <v>411</v>
      </c>
      <c r="E1579" s="19"/>
      <c r="F1579" s="20">
        <f t="shared" si="76"/>
        <v>0</v>
      </c>
      <c r="V1579" s="1">
        <f t="shared" si="74"/>
        <v>0</v>
      </c>
      <c r="W1579" s="1">
        <f t="shared" si="75"/>
        <v>0</v>
      </c>
    </row>
    <row r="1580" spans="1:23" s="1" customFormat="1" ht="12.75" x14ac:dyDescent="0.2">
      <c r="A1580" s="27" t="s">
        <v>3732</v>
      </c>
      <c r="B1580" s="28">
        <v>27900</v>
      </c>
      <c r="C1580" s="28">
        <v>27063</v>
      </c>
      <c r="D1580" s="29" t="s">
        <v>306</v>
      </c>
      <c r="E1580" s="19"/>
      <c r="F1580" s="20">
        <f t="shared" si="76"/>
        <v>0</v>
      </c>
      <c r="V1580" s="1">
        <f t="shared" si="74"/>
        <v>0</v>
      </c>
      <c r="W1580" s="1">
        <f t="shared" si="75"/>
        <v>0</v>
      </c>
    </row>
    <row r="1581" spans="1:23" s="1" customFormat="1" ht="12.75" x14ac:dyDescent="0.2">
      <c r="A1581" s="27" t="s">
        <v>3733</v>
      </c>
      <c r="B1581" s="28">
        <v>33900</v>
      </c>
      <c r="C1581" s="28">
        <v>32883</v>
      </c>
      <c r="D1581" s="29" t="s">
        <v>306</v>
      </c>
      <c r="E1581" s="19"/>
      <c r="F1581" s="20">
        <f t="shared" si="76"/>
        <v>0</v>
      </c>
      <c r="V1581" s="1">
        <f t="shared" si="74"/>
        <v>0</v>
      </c>
      <c r="W1581" s="1">
        <f t="shared" si="75"/>
        <v>0</v>
      </c>
    </row>
    <row r="1582" spans="1:23" s="1" customFormat="1" ht="12.75" x14ac:dyDescent="0.2">
      <c r="A1582" s="27" t="s">
        <v>1166</v>
      </c>
      <c r="B1582" s="28">
        <v>57600</v>
      </c>
      <c r="C1582" s="28">
        <v>57600</v>
      </c>
      <c r="D1582" s="29" t="s">
        <v>24</v>
      </c>
      <c r="E1582" s="19"/>
      <c r="F1582" s="20">
        <f t="shared" si="76"/>
        <v>0</v>
      </c>
      <c r="V1582" s="1">
        <f t="shared" si="74"/>
        <v>0</v>
      </c>
      <c r="W1582" s="1">
        <f t="shared" si="75"/>
        <v>0</v>
      </c>
    </row>
    <row r="1583" spans="1:23" s="1" customFormat="1" ht="12.75" x14ac:dyDescent="0.2">
      <c r="A1583" s="27" t="s">
        <v>2473</v>
      </c>
      <c r="B1583" s="28">
        <v>13250</v>
      </c>
      <c r="C1583" s="28">
        <v>13250</v>
      </c>
      <c r="D1583" s="29" t="s">
        <v>11</v>
      </c>
      <c r="E1583" s="19"/>
      <c r="F1583" s="20">
        <f t="shared" si="76"/>
        <v>0</v>
      </c>
      <c r="V1583" s="1">
        <f t="shared" si="74"/>
        <v>0</v>
      </c>
      <c r="W1583" s="1">
        <f t="shared" si="75"/>
        <v>0</v>
      </c>
    </row>
    <row r="1584" spans="1:23" s="1" customFormat="1" ht="12.75" x14ac:dyDescent="0.2">
      <c r="A1584" s="27" t="s">
        <v>2374</v>
      </c>
      <c r="B1584" s="28">
        <v>61100</v>
      </c>
      <c r="C1584" s="28">
        <v>59267</v>
      </c>
      <c r="D1584" s="29" t="s">
        <v>65</v>
      </c>
      <c r="E1584" s="19"/>
      <c r="F1584" s="20">
        <f t="shared" si="76"/>
        <v>0</v>
      </c>
      <c r="V1584" s="1">
        <f t="shared" si="74"/>
        <v>0</v>
      </c>
      <c r="W1584" s="1">
        <f t="shared" si="75"/>
        <v>0</v>
      </c>
    </row>
    <row r="1585" spans="1:23" s="1" customFormat="1" ht="12.75" x14ac:dyDescent="0.2">
      <c r="A1585" s="27" t="s">
        <v>1844</v>
      </c>
      <c r="B1585" s="28">
        <v>69100</v>
      </c>
      <c r="C1585" s="28">
        <v>67027</v>
      </c>
      <c r="D1585" s="29" t="s">
        <v>58</v>
      </c>
      <c r="E1585" s="19"/>
      <c r="F1585" s="20">
        <f t="shared" si="76"/>
        <v>0</v>
      </c>
      <c r="V1585" s="1">
        <f t="shared" si="74"/>
        <v>0</v>
      </c>
      <c r="W1585" s="1">
        <f t="shared" si="75"/>
        <v>0</v>
      </c>
    </row>
    <row r="1586" spans="1:23" s="1" customFormat="1" ht="12.75" x14ac:dyDescent="0.2">
      <c r="A1586" s="27" t="s">
        <v>2768</v>
      </c>
      <c r="B1586" s="28">
        <v>113800</v>
      </c>
      <c r="C1586" s="28">
        <v>113800</v>
      </c>
      <c r="D1586" s="29" t="s">
        <v>7</v>
      </c>
      <c r="E1586" s="19"/>
      <c r="F1586" s="20">
        <f t="shared" si="76"/>
        <v>0</v>
      </c>
      <c r="V1586" s="1">
        <f t="shared" si="74"/>
        <v>0</v>
      </c>
      <c r="W1586" s="1">
        <f t="shared" si="75"/>
        <v>0</v>
      </c>
    </row>
    <row r="1587" spans="1:23" s="1" customFormat="1" ht="12.75" x14ac:dyDescent="0.2">
      <c r="A1587" s="27" t="s">
        <v>2769</v>
      </c>
      <c r="B1587" s="28">
        <v>61900</v>
      </c>
      <c r="C1587" s="28">
        <v>61900</v>
      </c>
      <c r="D1587" s="29" t="s">
        <v>7</v>
      </c>
      <c r="E1587" s="19"/>
      <c r="F1587" s="20">
        <f t="shared" si="76"/>
        <v>0</v>
      </c>
      <c r="V1587" s="1">
        <f t="shared" si="74"/>
        <v>0</v>
      </c>
      <c r="W1587" s="1">
        <f t="shared" si="75"/>
        <v>0</v>
      </c>
    </row>
    <row r="1588" spans="1:23" s="1" customFormat="1" ht="12.75" x14ac:dyDescent="0.2">
      <c r="A1588" s="27" t="s">
        <v>2770</v>
      </c>
      <c r="B1588" s="28">
        <v>93100</v>
      </c>
      <c r="C1588" s="28">
        <v>93100</v>
      </c>
      <c r="D1588" s="29" t="s">
        <v>7</v>
      </c>
      <c r="E1588" s="19"/>
      <c r="F1588" s="20">
        <f t="shared" si="76"/>
        <v>0</v>
      </c>
      <c r="V1588" s="1">
        <f t="shared" si="74"/>
        <v>0</v>
      </c>
      <c r="W1588" s="1">
        <f t="shared" si="75"/>
        <v>0</v>
      </c>
    </row>
    <row r="1589" spans="1:23" s="1" customFormat="1" ht="12.75" x14ac:dyDescent="0.2">
      <c r="A1589" s="27" t="s">
        <v>82</v>
      </c>
      <c r="B1589" s="28">
        <v>53400</v>
      </c>
      <c r="C1589" s="28">
        <v>51798</v>
      </c>
      <c r="D1589" s="29" t="s">
        <v>3</v>
      </c>
      <c r="E1589" s="19"/>
      <c r="F1589" s="20">
        <f t="shared" si="76"/>
        <v>0</v>
      </c>
      <c r="V1589" s="1">
        <f t="shared" si="74"/>
        <v>0</v>
      </c>
      <c r="W1589" s="1">
        <f t="shared" si="75"/>
        <v>0</v>
      </c>
    </row>
    <row r="1590" spans="1:23" s="1" customFormat="1" ht="12.75" x14ac:dyDescent="0.2">
      <c r="A1590" s="27" t="s">
        <v>3734</v>
      </c>
      <c r="B1590" s="28">
        <v>39950</v>
      </c>
      <c r="C1590" s="28">
        <v>38751.5</v>
      </c>
      <c r="D1590" s="29" t="s">
        <v>97</v>
      </c>
      <c r="E1590" s="19"/>
      <c r="F1590" s="20">
        <f t="shared" si="76"/>
        <v>0</v>
      </c>
      <c r="V1590" s="1">
        <f t="shared" si="74"/>
        <v>0</v>
      </c>
      <c r="W1590" s="1">
        <f t="shared" si="75"/>
        <v>0</v>
      </c>
    </row>
    <row r="1591" spans="1:23" s="1" customFormat="1" ht="12.75" x14ac:dyDescent="0.2">
      <c r="A1591" s="27" t="s">
        <v>2608</v>
      </c>
      <c r="B1591" s="28">
        <v>10800</v>
      </c>
      <c r="C1591" s="28">
        <v>10476</v>
      </c>
      <c r="D1591" s="29" t="s">
        <v>7</v>
      </c>
      <c r="E1591" s="19"/>
      <c r="F1591" s="20">
        <f t="shared" si="76"/>
        <v>0</v>
      </c>
      <c r="V1591" s="1">
        <f t="shared" si="74"/>
        <v>0</v>
      </c>
      <c r="W1591" s="1">
        <f t="shared" si="75"/>
        <v>0</v>
      </c>
    </row>
    <row r="1592" spans="1:23" s="1" customFormat="1" ht="12.75" x14ac:dyDescent="0.2">
      <c r="A1592" s="27" t="s">
        <v>3735</v>
      </c>
      <c r="B1592" s="28">
        <v>23450</v>
      </c>
      <c r="C1592" s="28">
        <v>22746.5</v>
      </c>
      <c r="D1592" s="29" t="s">
        <v>7</v>
      </c>
      <c r="E1592" s="19"/>
      <c r="F1592" s="20">
        <f t="shared" si="76"/>
        <v>0</v>
      </c>
      <c r="V1592" s="1">
        <f t="shared" si="74"/>
        <v>0</v>
      </c>
      <c r="W1592" s="1">
        <f t="shared" si="75"/>
        <v>0</v>
      </c>
    </row>
    <row r="1593" spans="1:23" s="1" customFormat="1" ht="12.75" x14ac:dyDescent="0.2">
      <c r="A1593" s="27" t="s">
        <v>1167</v>
      </c>
      <c r="B1593" s="28">
        <v>42750</v>
      </c>
      <c r="C1593" s="28">
        <v>41467.5</v>
      </c>
      <c r="D1593" s="29" t="s">
        <v>3</v>
      </c>
      <c r="E1593" s="19"/>
      <c r="F1593" s="20">
        <f t="shared" si="76"/>
        <v>0</v>
      </c>
      <c r="V1593" s="1">
        <f t="shared" si="74"/>
        <v>0</v>
      </c>
      <c r="W1593" s="1">
        <f t="shared" si="75"/>
        <v>0</v>
      </c>
    </row>
    <row r="1594" spans="1:23" s="1" customFormat="1" ht="12.75" x14ac:dyDescent="0.2">
      <c r="A1594" s="27" t="s">
        <v>1610</v>
      </c>
      <c r="B1594" s="28">
        <v>35650</v>
      </c>
      <c r="C1594" s="28">
        <v>34580.5</v>
      </c>
      <c r="D1594" s="29" t="s">
        <v>3</v>
      </c>
      <c r="E1594" s="19"/>
      <c r="F1594" s="20">
        <f t="shared" si="76"/>
        <v>0</v>
      </c>
      <c r="V1594" s="1">
        <f t="shared" si="74"/>
        <v>0</v>
      </c>
      <c r="W1594" s="1">
        <f t="shared" si="75"/>
        <v>0</v>
      </c>
    </row>
    <row r="1595" spans="1:23" s="1" customFormat="1" ht="12.75" x14ac:dyDescent="0.2">
      <c r="A1595" s="27" t="s">
        <v>318</v>
      </c>
      <c r="B1595" s="28">
        <v>135000</v>
      </c>
      <c r="C1595" s="28">
        <v>130950</v>
      </c>
      <c r="D1595" s="29" t="s">
        <v>62</v>
      </c>
      <c r="E1595" s="19"/>
      <c r="F1595" s="20">
        <f t="shared" si="76"/>
        <v>0</v>
      </c>
      <c r="V1595" s="1">
        <f t="shared" si="74"/>
        <v>0</v>
      </c>
      <c r="W1595" s="1">
        <f t="shared" si="75"/>
        <v>0</v>
      </c>
    </row>
    <row r="1596" spans="1:23" s="1" customFormat="1" ht="12.75" x14ac:dyDescent="0.2">
      <c r="A1596" s="27" t="s">
        <v>2375</v>
      </c>
      <c r="B1596" s="28">
        <v>156600</v>
      </c>
      <c r="C1596" s="28">
        <v>151902</v>
      </c>
      <c r="D1596" s="29" t="s">
        <v>403</v>
      </c>
      <c r="E1596" s="19"/>
      <c r="F1596" s="20">
        <f t="shared" si="76"/>
        <v>0</v>
      </c>
      <c r="V1596" s="1">
        <f t="shared" si="74"/>
        <v>0</v>
      </c>
      <c r="W1596" s="1">
        <f t="shared" si="75"/>
        <v>0</v>
      </c>
    </row>
    <row r="1597" spans="1:23" s="1" customFormat="1" ht="12.75" x14ac:dyDescent="0.2">
      <c r="A1597" s="27" t="s">
        <v>2868</v>
      </c>
      <c r="B1597" s="28">
        <v>156600</v>
      </c>
      <c r="C1597" s="28">
        <v>151902</v>
      </c>
      <c r="D1597" s="29" t="s">
        <v>403</v>
      </c>
      <c r="E1597" s="19"/>
      <c r="F1597" s="20">
        <f t="shared" si="76"/>
        <v>0</v>
      </c>
      <c r="V1597" s="1">
        <f t="shared" si="74"/>
        <v>0</v>
      </c>
      <c r="W1597" s="1">
        <f t="shared" si="75"/>
        <v>0</v>
      </c>
    </row>
    <row r="1598" spans="1:23" s="1" customFormat="1" ht="12.75" x14ac:dyDescent="0.2">
      <c r="A1598" s="27" t="s">
        <v>3736</v>
      </c>
      <c r="B1598" s="28">
        <v>156600</v>
      </c>
      <c r="C1598" s="28">
        <v>151902</v>
      </c>
      <c r="D1598" s="29" t="s">
        <v>403</v>
      </c>
      <c r="E1598" s="19"/>
      <c r="F1598" s="20">
        <f t="shared" si="76"/>
        <v>0</v>
      </c>
      <c r="V1598" s="1">
        <f t="shared" si="74"/>
        <v>0</v>
      </c>
      <c r="W1598" s="1">
        <f t="shared" si="75"/>
        <v>0</v>
      </c>
    </row>
    <row r="1599" spans="1:23" s="1" customFormat="1" ht="12.75" x14ac:dyDescent="0.2">
      <c r="A1599" s="27" t="s">
        <v>3543</v>
      </c>
      <c r="B1599" s="28">
        <v>41350</v>
      </c>
      <c r="C1599" s="28">
        <v>41350</v>
      </c>
      <c r="D1599" s="29" t="s">
        <v>42</v>
      </c>
      <c r="E1599" s="19"/>
      <c r="F1599" s="20">
        <f t="shared" si="76"/>
        <v>0</v>
      </c>
      <c r="V1599" s="1">
        <f t="shared" si="74"/>
        <v>0</v>
      </c>
      <c r="W1599" s="1">
        <f t="shared" si="75"/>
        <v>0</v>
      </c>
    </row>
    <row r="1600" spans="1:23" s="1" customFormat="1" ht="12.75" x14ac:dyDescent="0.2">
      <c r="A1600" s="27" t="s">
        <v>1897</v>
      </c>
      <c r="B1600" s="28">
        <v>53250</v>
      </c>
      <c r="C1600" s="28">
        <v>53250</v>
      </c>
      <c r="D1600" s="29" t="s">
        <v>305</v>
      </c>
      <c r="E1600" s="19"/>
      <c r="F1600" s="20">
        <f t="shared" si="76"/>
        <v>0</v>
      </c>
      <c r="V1600" s="1">
        <f t="shared" si="74"/>
        <v>0</v>
      </c>
      <c r="W1600" s="1">
        <f t="shared" si="75"/>
        <v>0</v>
      </c>
    </row>
    <row r="1601" spans="1:23" s="1" customFormat="1" ht="12.75" x14ac:dyDescent="0.2">
      <c r="A1601" s="27" t="s">
        <v>1523</v>
      </c>
      <c r="B1601" s="28">
        <v>687800</v>
      </c>
      <c r="C1601" s="28">
        <v>667166</v>
      </c>
      <c r="D1601" s="29" t="s">
        <v>19</v>
      </c>
      <c r="E1601" s="19"/>
      <c r="F1601" s="20">
        <f t="shared" si="76"/>
        <v>0</v>
      </c>
      <c r="V1601" s="1">
        <f t="shared" si="74"/>
        <v>0</v>
      </c>
      <c r="W1601" s="1">
        <f t="shared" si="75"/>
        <v>0</v>
      </c>
    </row>
    <row r="1602" spans="1:23" s="1" customFormat="1" ht="12.75" x14ac:dyDescent="0.2">
      <c r="A1602" s="27" t="s">
        <v>2869</v>
      </c>
      <c r="B1602" s="28">
        <v>22950</v>
      </c>
      <c r="C1602" s="28">
        <v>22261.5</v>
      </c>
      <c r="D1602" s="29" t="s">
        <v>43</v>
      </c>
      <c r="E1602" s="19"/>
      <c r="F1602" s="20">
        <f t="shared" si="76"/>
        <v>0</v>
      </c>
      <c r="V1602" s="1">
        <f t="shared" si="74"/>
        <v>0</v>
      </c>
      <c r="W1602" s="1">
        <f t="shared" si="75"/>
        <v>0</v>
      </c>
    </row>
    <row r="1603" spans="1:23" s="1" customFormat="1" ht="12.75" x14ac:dyDescent="0.2">
      <c r="A1603" s="27" t="s">
        <v>3295</v>
      </c>
      <c r="B1603" s="28">
        <v>19600</v>
      </c>
      <c r="C1603" s="28">
        <v>19012</v>
      </c>
      <c r="D1603" s="29" t="s">
        <v>15</v>
      </c>
      <c r="E1603" s="19"/>
      <c r="F1603" s="20">
        <f t="shared" si="76"/>
        <v>0</v>
      </c>
      <c r="V1603" s="1">
        <f t="shared" si="74"/>
        <v>0</v>
      </c>
      <c r="W1603" s="1">
        <f t="shared" si="75"/>
        <v>0</v>
      </c>
    </row>
    <row r="1604" spans="1:23" s="1" customFormat="1" ht="12.75" x14ac:dyDescent="0.2">
      <c r="A1604" s="27" t="s">
        <v>2168</v>
      </c>
      <c r="B1604" s="28">
        <v>29400</v>
      </c>
      <c r="C1604" s="28">
        <v>28518</v>
      </c>
      <c r="D1604" s="29" t="s">
        <v>15</v>
      </c>
      <c r="E1604" s="19"/>
      <c r="F1604" s="20">
        <f t="shared" si="76"/>
        <v>0</v>
      </c>
      <c r="V1604" s="1">
        <f t="shared" si="74"/>
        <v>0</v>
      </c>
      <c r="W1604" s="1">
        <f t="shared" si="75"/>
        <v>0</v>
      </c>
    </row>
    <row r="1605" spans="1:23" s="1" customFormat="1" ht="12.75" x14ac:dyDescent="0.2">
      <c r="A1605" s="27" t="s">
        <v>2131</v>
      </c>
      <c r="B1605" s="28">
        <v>9100</v>
      </c>
      <c r="C1605" s="28">
        <v>9100</v>
      </c>
      <c r="D1605" s="29" t="s">
        <v>38</v>
      </c>
      <c r="E1605" s="19"/>
      <c r="F1605" s="20">
        <f t="shared" si="76"/>
        <v>0</v>
      </c>
      <c r="V1605" s="1">
        <f t="shared" si="74"/>
        <v>0</v>
      </c>
      <c r="W1605" s="1">
        <f t="shared" si="75"/>
        <v>0</v>
      </c>
    </row>
    <row r="1606" spans="1:23" s="1" customFormat="1" ht="12.75" x14ac:dyDescent="0.2">
      <c r="A1606" s="27" t="s">
        <v>2870</v>
      </c>
      <c r="B1606" s="28">
        <v>9600</v>
      </c>
      <c r="C1606" s="28">
        <v>9312</v>
      </c>
      <c r="D1606" s="29" t="s">
        <v>158</v>
      </c>
      <c r="E1606" s="19"/>
      <c r="F1606" s="20">
        <f t="shared" si="76"/>
        <v>0</v>
      </c>
      <c r="V1606" s="1">
        <f t="shared" ref="V1606:V1669" si="77">C1606*E1606</f>
        <v>0</v>
      </c>
      <c r="W1606" s="1">
        <f t="shared" si="75"/>
        <v>0</v>
      </c>
    </row>
    <row r="1607" spans="1:23" s="1" customFormat="1" ht="12.75" x14ac:dyDescent="0.2">
      <c r="A1607" s="27" t="s">
        <v>1364</v>
      </c>
      <c r="B1607" s="28">
        <v>47900</v>
      </c>
      <c r="C1607" s="28">
        <v>47900</v>
      </c>
      <c r="D1607" s="29" t="s">
        <v>480</v>
      </c>
      <c r="E1607" s="19"/>
      <c r="F1607" s="20">
        <f t="shared" si="76"/>
        <v>0</v>
      </c>
      <c r="V1607" s="1">
        <f t="shared" si="77"/>
        <v>0</v>
      </c>
      <c r="W1607" s="1">
        <f t="shared" si="75"/>
        <v>0</v>
      </c>
    </row>
    <row r="1608" spans="1:23" s="1" customFormat="1" ht="12.75" x14ac:dyDescent="0.2">
      <c r="A1608" s="27" t="s">
        <v>2871</v>
      </c>
      <c r="B1608" s="28">
        <v>29700</v>
      </c>
      <c r="C1608" s="28">
        <v>28809</v>
      </c>
      <c r="D1608" s="29" t="s">
        <v>306</v>
      </c>
      <c r="E1608" s="19"/>
      <c r="F1608" s="20">
        <f t="shared" si="76"/>
        <v>0</v>
      </c>
      <c r="V1608" s="1">
        <f t="shared" si="77"/>
        <v>0</v>
      </c>
      <c r="W1608" s="1">
        <f t="shared" si="75"/>
        <v>0</v>
      </c>
    </row>
    <row r="1609" spans="1:23" s="1" customFormat="1" ht="12.75" x14ac:dyDescent="0.2">
      <c r="A1609" s="27" t="s">
        <v>3737</v>
      </c>
      <c r="B1609" s="28">
        <v>103200</v>
      </c>
      <c r="C1609" s="28">
        <v>100104</v>
      </c>
      <c r="D1609" s="29" t="s">
        <v>307</v>
      </c>
      <c r="E1609" s="19"/>
      <c r="F1609" s="20">
        <f t="shared" si="76"/>
        <v>0</v>
      </c>
      <c r="V1609" s="1">
        <f t="shared" si="77"/>
        <v>0</v>
      </c>
      <c r="W1609" s="1">
        <f t="shared" si="75"/>
        <v>0</v>
      </c>
    </row>
    <row r="1610" spans="1:23" s="1" customFormat="1" ht="12.75" x14ac:dyDescent="0.2">
      <c r="A1610" s="27" t="s">
        <v>3132</v>
      </c>
      <c r="B1610" s="28">
        <v>85500</v>
      </c>
      <c r="C1610" s="28">
        <v>85500</v>
      </c>
      <c r="D1610" s="29" t="s">
        <v>307</v>
      </c>
      <c r="E1610" s="19"/>
      <c r="F1610" s="20">
        <f t="shared" si="76"/>
        <v>0</v>
      </c>
      <c r="V1610" s="1">
        <f t="shared" si="77"/>
        <v>0</v>
      </c>
      <c r="W1610" s="1">
        <f t="shared" ref="W1610:W1673" si="78">IF(E1610&gt;0,1,0)</f>
        <v>0</v>
      </c>
    </row>
    <row r="1611" spans="1:23" s="1" customFormat="1" ht="12.75" x14ac:dyDescent="0.2">
      <c r="A1611" s="27" t="s">
        <v>2376</v>
      </c>
      <c r="B1611" s="28">
        <v>63050</v>
      </c>
      <c r="C1611" s="28">
        <v>61158.5</v>
      </c>
      <c r="D1611" s="29" t="s">
        <v>307</v>
      </c>
      <c r="E1611" s="19"/>
      <c r="F1611" s="20">
        <f t="shared" si="76"/>
        <v>0</v>
      </c>
      <c r="V1611" s="1">
        <f t="shared" si="77"/>
        <v>0</v>
      </c>
      <c r="W1611" s="1">
        <f t="shared" si="78"/>
        <v>0</v>
      </c>
    </row>
    <row r="1612" spans="1:23" s="1" customFormat="1" ht="12.75" x14ac:dyDescent="0.2">
      <c r="A1612" s="27" t="s">
        <v>3133</v>
      </c>
      <c r="B1612" s="28">
        <v>138950</v>
      </c>
      <c r="C1612" s="28">
        <v>138950</v>
      </c>
      <c r="D1612" s="29" t="s">
        <v>307</v>
      </c>
      <c r="E1612" s="19"/>
      <c r="F1612" s="20">
        <f t="shared" si="76"/>
        <v>0</v>
      </c>
      <c r="V1612" s="1">
        <f t="shared" si="77"/>
        <v>0</v>
      </c>
      <c r="W1612" s="1">
        <f t="shared" si="78"/>
        <v>0</v>
      </c>
    </row>
    <row r="1613" spans="1:23" s="1" customFormat="1" ht="12.75" x14ac:dyDescent="0.2">
      <c r="A1613" s="27" t="s">
        <v>3296</v>
      </c>
      <c r="B1613" s="28">
        <v>197700</v>
      </c>
      <c r="C1613" s="28">
        <v>191769</v>
      </c>
      <c r="D1613" s="29" t="s">
        <v>307</v>
      </c>
      <c r="E1613" s="19"/>
      <c r="F1613" s="20">
        <f t="shared" si="76"/>
        <v>0</v>
      </c>
      <c r="V1613" s="1">
        <f t="shared" si="77"/>
        <v>0</v>
      </c>
      <c r="W1613" s="1">
        <f t="shared" si="78"/>
        <v>0</v>
      </c>
    </row>
    <row r="1614" spans="1:23" s="1" customFormat="1" ht="12.75" x14ac:dyDescent="0.2">
      <c r="A1614" s="27" t="s">
        <v>1228</v>
      </c>
      <c r="B1614" s="28">
        <v>53450</v>
      </c>
      <c r="C1614" s="28">
        <v>51846.5</v>
      </c>
      <c r="D1614" s="29" t="s">
        <v>3</v>
      </c>
      <c r="E1614" s="19"/>
      <c r="F1614" s="20">
        <f t="shared" si="76"/>
        <v>0</v>
      </c>
      <c r="V1614" s="1">
        <f t="shared" si="77"/>
        <v>0</v>
      </c>
      <c r="W1614" s="1">
        <f t="shared" si="78"/>
        <v>0</v>
      </c>
    </row>
    <row r="1615" spans="1:23" s="1" customFormat="1" ht="12.75" x14ac:dyDescent="0.2">
      <c r="A1615" s="27" t="s">
        <v>218</v>
      </c>
      <c r="B1615" s="28">
        <v>114900</v>
      </c>
      <c r="C1615" s="28">
        <v>111453</v>
      </c>
      <c r="D1615" s="29" t="s">
        <v>23</v>
      </c>
      <c r="E1615" s="19"/>
      <c r="F1615" s="20">
        <f t="shared" si="76"/>
        <v>0</v>
      </c>
      <c r="V1615" s="1">
        <f t="shared" si="77"/>
        <v>0</v>
      </c>
      <c r="W1615" s="1">
        <f t="shared" si="78"/>
        <v>0</v>
      </c>
    </row>
    <row r="1616" spans="1:23" s="1" customFormat="1" ht="12.75" x14ac:dyDescent="0.2">
      <c r="A1616" s="27" t="s">
        <v>218</v>
      </c>
      <c r="B1616" s="28">
        <v>114900</v>
      </c>
      <c r="C1616" s="28">
        <v>114900</v>
      </c>
      <c r="D1616" s="29" t="s">
        <v>23</v>
      </c>
      <c r="E1616" s="19"/>
      <c r="F1616" s="20">
        <f t="shared" si="76"/>
        <v>0</v>
      </c>
      <c r="V1616" s="1">
        <f t="shared" si="77"/>
        <v>0</v>
      </c>
      <c r="W1616" s="1">
        <f t="shared" si="78"/>
        <v>0</v>
      </c>
    </row>
    <row r="1617" spans="1:23" s="1" customFormat="1" ht="12.75" x14ac:dyDescent="0.2">
      <c r="A1617" s="27" t="s">
        <v>1554</v>
      </c>
      <c r="B1617" s="28">
        <v>47750</v>
      </c>
      <c r="C1617" s="28">
        <v>47750</v>
      </c>
      <c r="D1617" s="29" t="s">
        <v>92</v>
      </c>
      <c r="E1617" s="19"/>
      <c r="F1617" s="20">
        <f t="shared" si="76"/>
        <v>0</v>
      </c>
      <c r="V1617" s="1">
        <f t="shared" si="77"/>
        <v>0</v>
      </c>
      <c r="W1617" s="1">
        <f t="shared" si="78"/>
        <v>0</v>
      </c>
    </row>
    <row r="1618" spans="1:23" s="1" customFormat="1" ht="12.75" x14ac:dyDescent="0.2">
      <c r="A1618" s="27" t="s">
        <v>3057</v>
      </c>
      <c r="B1618" s="28">
        <v>75750</v>
      </c>
      <c r="C1618" s="28">
        <v>75750</v>
      </c>
      <c r="D1618" s="29" t="s">
        <v>23</v>
      </c>
      <c r="E1618" s="19"/>
      <c r="F1618" s="20">
        <f t="shared" si="76"/>
        <v>0</v>
      </c>
      <c r="V1618" s="1">
        <f t="shared" si="77"/>
        <v>0</v>
      </c>
      <c r="W1618" s="1">
        <f t="shared" si="78"/>
        <v>0</v>
      </c>
    </row>
    <row r="1619" spans="1:23" s="1" customFormat="1" ht="12.75" x14ac:dyDescent="0.2">
      <c r="A1619" s="27" t="s">
        <v>3738</v>
      </c>
      <c r="B1619" s="28">
        <v>39500</v>
      </c>
      <c r="C1619" s="28">
        <v>38315</v>
      </c>
      <c r="D1619" s="29" t="s">
        <v>23</v>
      </c>
      <c r="E1619" s="19"/>
      <c r="F1619" s="20">
        <f t="shared" si="76"/>
        <v>0</v>
      </c>
      <c r="V1619" s="1">
        <f t="shared" si="77"/>
        <v>0</v>
      </c>
      <c r="W1619" s="1">
        <f t="shared" si="78"/>
        <v>0</v>
      </c>
    </row>
    <row r="1620" spans="1:23" s="1" customFormat="1" ht="12.75" x14ac:dyDescent="0.2">
      <c r="A1620" s="27" t="s">
        <v>4038</v>
      </c>
      <c r="B1620" s="28">
        <v>35650</v>
      </c>
      <c r="C1620" s="28">
        <v>35650</v>
      </c>
      <c r="D1620" s="29" t="s">
        <v>542</v>
      </c>
      <c r="E1620" s="19"/>
      <c r="F1620" s="20">
        <f t="shared" si="76"/>
        <v>0</v>
      </c>
      <c r="V1620" s="1">
        <f t="shared" si="77"/>
        <v>0</v>
      </c>
      <c r="W1620" s="1">
        <f t="shared" si="78"/>
        <v>0</v>
      </c>
    </row>
    <row r="1621" spans="1:23" s="1" customFormat="1" ht="12.75" x14ac:dyDescent="0.2">
      <c r="A1621" s="27" t="s">
        <v>4039</v>
      </c>
      <c r="B1621" s="28">
        <v>23750</v>
      </c>
      <c r="C1621" s="28">
        <v>23750</v>
      </c>
      <c r="D1621" s="29" t="s">
        <v>542</v>
      </c>
      <c r="E1621" s="19"/>
      <c r="F1621" s="20">
        <f t="shared" si="76"/>
        <v>0</v>
      </c>
      <c r="V1621" s="1">
        <f t="shared" si="77"/>
        <v>0</v>
      </c>
      <c r="W1621" s="1">
        <f t="shared" si="78"/>
        <v>0</v>
      </c>
    </row>
    <row r="1622" spans="1:23" s="1" customFormat="1" ht="12.75" x14ac:dyDescent="0.2">
      <c r="A1622" s="27" t="s">
        <v>2872</v>
      </c>
      <c r="B1622" s="28">
        <v>126300</v>
      </c>
      <c r="C1622" s="28">
        <v>122511</v>
      </c>
      <c r="D1622" s="29" t="s">
        <v>2873</v>
      </c>
      <c r="E1622" s="19"/>
      <c r="F1622" s="20">
        <f t="shared" si="76"/>
        <v>0</v>
      </c>
      <c r="V1622" s="1">
        <f t="shared" si="77"/>
        <v>0</v>
      </c>
      <c r="W1622" s="1">
        <f t="shared" si="78"/>
        <v>0</v>
      </c>
    </row>
    <row r="1623" spans="1:23" s="1" customFormat="1" ht="12.75" x14ac:dyDescent="0.2">
      <c r="A1623" s="27" t="s">
        <v>1380</v>
      </c>
      <c r="B1623" s="28">
        <v>169700</v>
      </c>
      <c r="C1623" s="28">
        <v>164609</v>
      </c>
      <c r="D1623" s="29" t="s">
        <v>10</v>
      </c>
      <c r="E1623" s="19"/>
      <c r="F1623" s="20">
        <f t="shared" si="76"/>
        <v>0</v>
      </c>
      <c r="V1623" s="1">
        <f t="shared" si="77"/>
        <v>0</v>
      </c>
      <c r="W1623" s="1">
        <f t="shared" si="78"/>
        <v>0</v>
      </c>
    </row>
    <row r="1624" spans="1:23" s="1" customFormat="1" ht="12.75" x14ac:dyDescent="0.2">
      <c r="A1624" s="27" t="s">
        <v>2169</v>
      </c>
      <c r="B1624" s="28">
        <v>353800</v>
      </c>
      <c r="C1624" s="28">
        <v>353800</v>
      </c>
      <c r="D1624" s="29" t="s">
        <v>96</v>
      </c>
      <c r="E1624" s="19"/>
      <c r="F1624" s="20">
        <f t="shared" si="76"/>
        <v>0</v>
      </c>
      <c r="V1624" s="1">
        <f t="shared" si="77"/>
        <v>0</v>
      </c>
      <c r="W1624" s="1">
        <f t="shared" si="78"/>
        <v>0</v>
      </c>
    </row>
    <row r="1625" spans="1:23" s="1" customFormat="1" ht="12.75" x14ac:dyDescent="0.2">
      <c r="A1625" s="27" t="s">
        <v>631</v>
      </c>
      <c r="B1625" s="28">
        <v>56200</v>
      </c>
      <c r="C1625" s="28">
        <v>54514</v>
      </c>
      <c r="D1625" s="29" t="s">
        <v>23</v>
      </c>
      <c r="E1625" s="19"/>
      <c r="F1625" s="20">
        <f t="shared" si="76"/>
        <v>0</v>
      </c>
      <c r="V1625" s="1">
        <f t="shared" si="77"/>
        <v>0</v>
      </c>
      <c r="W1625" s="1">
        <f t="shared" si="78"/>
        <v>0</v>
      </c>
    </row>
    <row r="1626" spans="1:23" s="1" customFormat="1" ht="12.75" x14ac:dyDescent="0.2">
      <c r="A1626" s="27" t="s">
        <v>1611</v>
      </c>
      <c r="B1626" s="28">
        <v>57300</v>
      </c>
      <c r="C1626" s="28">
        <v>55581</v>
      </c>
      <c r="D1626" s="29" t="s">
        <v>23</v>
      </c>
      <c r="E1626" s="19"/>
      <c r="F1626" s="20">
        <f t="shared" si="76"/>
        <v>0</v>
      </c>
      <c r="V1626" s="1">
        <f t="shared" si="77"/>
        <v>0</v>
      </c>
      <c r="W1626" s="1">
        <f t="shared" si="78"/>
        <v>0</v>
      </c>
    </row>
    <row r="1627" spans="1:23" s="1" customFormat="1" ht="12.75" x14ac:dyDescent="0.2">
      <c r="A1627" s="27" t="s">
        <v>1381</v>
      </c>
      <c r="B1627" s="28">
        <v>67600</v>
      </c>
      <c r="C1627" s="28">
        <v>67600</v>
      </c>
      <c r="D1627" s="29" t="s">
        <v>12</v>
      </c>
      <c r="E1627" s="19"/>
      <c r="F1627" s="20">
        <f t="shared" si="76"/>
        <v>0</v>
      </c>
      <c r="V1627" s="1">
        <f t="shared" si="77"/>
        <v>0</v>
      </c>
      <c r="W1627" s="1">
        <f t="shared" si="78"/>
        <v>0</v>
      </c>
    </row>
    <row r="1628" spans="1:23" s="1" customFormat="1" ht="12.75" x14ac:dyDescent="0.2">
      <c r="A1628" s="27" t="s">
        <v>1283</v>
      </c>
      <c r="B1628" s="28">
        <v>97200</v>
      </c>
      <c r="C1628" s="28">
        <v>94284</v>
      </c>
      <c r="D1628" s="29" t="s">
        <v>3</v>
      </c>
      <c r="E1628" s="19"/>
      <c r="F1628" s="20">
        <f t="shared" si="76"/>
        <v>0</v>
      </c>
      <c r="V1628" s="1">
        <f t="shared" si="77"/>
        <v>0</v>
      </c>
      <c r="W1628" s="1">
        <f t="shared" si="78"/>
        <v>0</v>
      </c>
    </row>
    <row r="1629" spans="1:23" s="1" customFormat="1" ht="12.75" x14ac:dyDescent="0.2">
      <c r="A1629" s="27" t="s">
        <v>467</v>
      </c>
      <c r="B1629" s="28">
        <v>78450</v>
      </c>
      <c r="C1629" s="28">
        <v>76096.5</v>
      </c>
      <c r="D1629" s="29" t="s">
        <v>3</v>
      </c>
      <c r="E1629" s="19"/>
      <c r="F1629" s="20">
        <f t="shared" si="76"/>
        <v>0</v>
      </c>
      <c r="V1629" s="1">
        <f t="shared" si="77"/>
        <v>0</v>
      </c>
      <c r="W1629" s="1">
        <f t="shared" si="78"/>
        <v>0</v>
      </c>
    </row>
    <row r="1630" spans="1:23" s="1" customFormat="1" ht="12.75" x14ac:dyDescent="0.2">
      <c r="A1630" s="27" t="s">
        <v>1299</v>
      </c>
      <c r="B1630" s="28">
        <v>195750</v>
      </c>
      <c r="C1630" s="28">
        <v>189877.5</v>
      </c>
      <c r="D1630" s="29" t="s">
        <v>462</v>
      </c>
      <c r="E1630" s="19"/>
      <c r="F1630" s="20">
        <f t="shared" ref="F1630:F1693" si="79">IFERROR(E1630*B1630,"Введите число")</f>
        <v>0</v>
      </c>
      <c r="V1630" s="1">
        <f t="shared" si="77"/>
        <v>0</v>
      </c>
      <c r="W1630" s="1">
        <f t="shared" si="78"/>
        <v>0</v>
      </c>
    </row>
    <row r="1631" spans="1:23" s="1" customFormat="1" ht="12.75" x14ac:dyDescent="0.2">
      <c r="A1631" s="27" t="s">
        <v>1524</v>
      </c>
      <c r="B1631" s="28">
        <v>191900</v>
      </c>
      <c r="C1631" s="28">
        <v>186143</v>
      </c>
      <c r="D1631" s="29" t="s">
        <v>126</v>
      </c>
      <c r="E1631" s="19"/>
      <c r="F1631" s="20">
        <f t="shared" si="79"/>
        <v>0</v>
      </c>
      <c r="V1631" s="1">
        <f t="shared" si="77"/>
        <v>0</v>
      </c>
      <c r="W1631" s="1">
        <f t="shared" si="78"/>
        <v>0</v>
      </c>
    </row>
    <row r="1632" spans="1:23" s="1" customFormat="1" ht="12.75" x14ac:dyDescent="0.2">
      <c r="A1632" s="27" t="s">
        <v>150</v>
      </c>
      <c r="B1632" s="28">
        <v>61500</v>
      </c>
      <c r="C1632" s="28">
        <v>59655</v>
      </c>
      <c r="D1632" s="29" t="s">
        <v>5</v>
      </c>
      <c r="E1632" s="19"/>
      <c r="F1632" s="20">
        <f t="shared" si="79"/>
        <v>0</v>
      </c>
      <c r="V1632" s="1">
        <f t="shared" si="77"/>
        <v>0</v>
      </c>
      <c r="W1632" s="1">
        <f t="shared" si="78"/>
        <v>0</v>
      </c>
    </row>
    <row r="1633" spans="1:23" s="1" customFormat="1" ht="12.75" x14ac:dyDescent="0.2">
      <c r="A1633" s="27" t="s">
        <v>1656</v>
      </c>
      <c r="B1633" s="28">
        <v>2840</v>
      </c>
      <c r="C1633" s="28">
        <v>2754.8</v>
      </c>
      <c r="D1633" s="29" t="s">
        <v>300</v>
      </c>
      <c r="E1633" s="19"/>
      <c r="F1633" s="20">
        <f t="shared" si="79"/>
        <v>0</v>
      </c>
      <c r="V1633" s="1">
        <f t="shared" si="77"/>
        <v>0</v>
      </c>
      <c r="W1633" s="1">
        <f t="shared" si="78"/>
        <v>0</v>
      </c>
    </row>
    <row r="1634" spans="1:23" s="1" customFormat="1" ht="12.75" x14ac:dyDescent="0.2">
      <c r="A1634" s="27" t="s">
        <v>1168</v>
      </c>
      <c r="B1634" s="28">
        <v>8700</v>
      </c>
      <c r="C1634" s="28">
        <v>8439</v>
      </c>
      <c r="D1634" s="29" t="s">
        <v>313</v>
      </c>
      <c r="E1634" s="19"/>
      <c r="F1634" s="20">
        <f t="shared" si="79"/>
        <v>0</v>
      </c>
      <c r="V1634" s="1">
        <f t="shared" si="77"/>
        <v>0</v>
      </c>
      <c r="W1634" s="1">
        <f t="shared" si="78"/>
        <v>0</v>
      </c>
    </row>
    <row r="1635" spans="1:23" s="1" customFormat="1" ht="12.75" x14ac:dyDescent="0.2">
      <c r="A1635" s="27" t="s">
        <v>2874</v>
      </c>
      <c r="B1635" s="28">
        <v>50500</v>
      </c>
      <c r="C1635" s="28">
        <v>48985</v>
      </c>
      <c r="D1635" s="29" t="s">
        <v>303</v>
      </c>
      <c r="E1635" s="19"/>
      <c r="F1635" s="20">
        <f t="shared" si="79"/>
        <v>0</v>
      </c>
      <c r="V1635" s="1">
        <f t="shared" si="77"/>
        <v>0</v>
      </c>
      <c r="W1635" s="1">
        <f t="shared" si="78"/>
        <v>0</v>
      </c>
    </row>
    <row r="1636" spans="1:23" s="1" customFormat="1" ht="12.75" x14ac:dyDescent="0.2">
      <c r="A1636" s="27" t="s">
        <v>2875</v>
      </c>
      <c r="B1636" s="28">
        <v>14450</v>
      </c>
      <c r="C1636" s="28">
        <v>14016.5</v>
      </c>
      <c r="D1636" s="29" t="s">
        <v>715</v>
      </c>
      <c r="E1636" s="19"/>
      <c r="F1636" s="20">
        <f t="shared" si="79"/>
        <v>0</v>
      </c>
      <c r="V1636" s="1">
        <f t="shared" si="77"/>
        <v>0</v>
      </c>
      <c r="W1636" s="1">
        <f t="shared" si="78"/>
        <v>0</v>
      </c>
    </row>
    <row r="1637" spans="1:23" s="1" customFormat="1" ht="12.75" x14ac:dyDescent="0.2">
      <c r="A1637" s="27" t="s">
        <v>3297</v>
      </c>
      <c r="B1637" s="28">
        <v>47250</v>
      </c>
      <c r="C1637" s="28">
        <v>45832.5</v>
      </c>
      <c r="D1637" s="29" t="s">
        <v>3298</v>
      </c>
      <c r="E1637" s="19"/>
      <c r="F1637" s="20">
        <f t="shared" si="79"/>
        <v>0</v>
      </c>
      <c r="V1637" s="1">
        <f t="shared" si="77"/>
        <v>0</v>
      </c>
      <c r="W1637" s="1">
        <f t="shared" si="78"/>
        <v>0</v>
      </c>
    </row>
    <row r="1638" spans="1:23" s="1" customFormat="1" ht="12.75" x14ac:dyDescent="0.2">
      <c r="A1638" s="27" t="s">
        <v>538</v>
      </c>
      <c r="B1638" s="28">
        <v>13900</v>
      </c>
      <c r="C1638" s="28">
        <v>13483</v>
      </c>
      <c r="D1638" s="29" t="s">
        <v>167</v>
      </c>
      <c r="E1638" s="19"/>
      <c r="F1638" s="20">
        <f t="shared" si="79"/>
        <v>0</v>
      </c>
      <c r="V1638" s="1">
        <f t="shared" si="77"/>
        <v>0</v>
      </c>
      <c r="W1638" s="1">
        <f t="shared" si="78"/>
        <v>0</v>
      </c>
    </row>
    <row r="1639" spans="1:23" s="1" customFormat="1" ht="12.75" x14ac:dyDescent="0.2">
      <c r="A1639" s="27" t="s">
        <v>572</v>
      </c>
      <c r="B1639" s="28">
        <v>44500</v>
      </c>
      <c r="C1639" s="28">
        <v>44500</v>
      </c>
      <c r="D1639" s="29" t="s">
        <v>3</v>
      </c>
      <c r="E1639" s="19"/>
      <c r="F1639" s="20">
        <f t="shared" si="79"/>
        <v>0</v>
      </c>
      <c r="V1639" s="1">
        <f t="shared" si="77"/>
        <v>0</v>
      </c>
      <c r="W1639" s="1">
        <f t="shared" si="78"/>
        <v>0</v>
      </c>
    </row>
    <row r="1640" spans="1:23" s="1" customFormat="1" ht="12.75" x14ac:dyDescent="0.2">
      <c r="A1640" s="27" t="s">
        <v>573</v>
      </c>
      <c r="B1640" s="28">
        <v>44500</v>
      </c>
      <c r="C1640" s="28">
        <v>44500</v>
      </c>
      <c r="D1640" s="29" t="s">
        <v>3</v>
      </c>
      <c r="E1640" s="19"/>
      <c r="F1640" s="20">
        <f t="shared" si="79"/>
        <v>0</v>
      </c>
      <c r="V1640" s="1">
        <f t="shared" si="77"/>
        <v>0</v>
      </c>
      <c r="W1640" s="1">
        <f t="shared" si="78"/>
        <v>0</v>
      </c>
    </row>
    <row r="1641" spans="1:23" s="1" customFormat="1" ht="12.75" x14ac:dyDescent="0.2">
      <c r="A1641" s="27" t="s">
        <v>1332</v>
      </c>
      <c r="B1641" s="28">
        <v>44500</v>
      </c>
      <c r="C1641" s="28">
        <v>44500</v>
      </c>
      <c r="D1641" s="29" t="s">
        <v>3</v>
      </c>
      <c r="E1641" s="19"/>
      <c r="F1641" s="20">
        <f t="shared" si="79"/>
        <v>0</v>
      </c>
      <c r="V1641" s="1">
        <f t="shared" si="77"/>
        <v>0</v>
      </c>
      <c r="W1641" s="1">
        <f t="shared" si="78"/>
        <v>0</v>
      </c>
    </row>
    <row r="1642" spans="1:23" s="1" customFormat="1" ht="12.75" x14ac:dyDescent="0.2">
      <c r="A1642" s="27" t="s">
        <v>1333</v>
      </c>
      <c r="B1642" s="28">
        <v>44500</v>
      </c>
      <c r="C1642" s="28">
        <v>44500</v>
      </c>
      <c r="D1642" s="29" t="s">
        <v>3</v>
      </c>
      <c r="E1642" s="19"/>
      <c r="F1642" s="20">
        <f t="shared" si="79"/>
        <v>0</v>
      </c>
      <c r="V1642" s="1">
        <f t="shared" si="77"/>
        <v>0</v>
      </c>
      <c r="W1642" s="1">
        <f t="shared" si="78"/>
        <v>0</v>
      </c>
    </row>
    <row r="1643" spans="1:23" s="1" customFormat="1" ht="12.75" x14ac:dyDescent="0.2">
      <c r="A1643" s="27" t="s">
        <v>1334</v>
      </c>
      <c r="B1643" s="28">
        <v>44500</v>
      </c>
      <c r="C1643" s="28">
        <v>44500</v>
      </c>
      <c r="D1643" s="29" t="s">
        <v>3</v>
      </c>
      <c r="E1643" s="19"/>
      <c r="F1643" s="20">
        <f t="shared" si="79"/>
        <v>0</v>
      </c>
      <c r="V1643" s="1">
        <f t="shared" si="77"/>
        <v>0</v>
      </c>
      <c r="W1643" s="1">
        <f t="shared" si="78"/>
        <v>0</v>
      </c>
    </row>
    <row r="1644" spans="1:23" s="1" customFormat="1" ht="12.75" x14ac:dyDescent="0.2">
      <c r="A1644" s="27" t="s">
        <v>1335</v>
      </c>
      <c r="B1644" s="28">
        <v>37700</v>
      </c>
      <c r="C1644" s="28">
        <v>37700</v>
      </c>
      <c r="D1644" s="29" t="s">
        <v>3</v>
      </c>
      <c r="E1644" s="19"/>
      <c r="F1644" s="20">
        <f t="shared" si="79"/>
        <v>0</v>
      </c>
      <c r="V1644" s="1">
        <f t="shared" si="77"/>
        <v>0</v>
      </c>
      <c r="W1644" s="1">
        <f t="shared" si="78"/>
        <v>0</v>
      </c>
    </row>
    <row r="1645" spans="1:23" s="1" customFormat="1" ht="12.75" x14ac:dyDescent="0.2">
      <c r="A1645" s="27" t="s">
        <v>1336</v>
      </c>
      <c r="B1645" s="28">
        <v>37700</v>
      </c>
      <c r="C1645" s="28">
        <v>37700</v>
      </c>
      <c r="D1645" s="29" t="s">
        <v>3</v>
      </c>
      <c r="E1645" s="19"/>
      <c r="F1645" s="20">
        <f t="shared" si="79"/>
        <v>0</v>
      </c>
      <c r="V1645" s="1">
        <f t="shared" si="77"/>
        <v>0</v>
      </c>
      <c r="W1645" s="1">
        <f t="shared" si="78"/>
        <v>0</v>
      </c>
    </row>
    <row r="1646" spans="1:23" s="1" customFormat="1" ht="12.75" x14ac:dyDescent="0.2">
      <c r="A1646" s="27" t="s">
        <v>1337</v>
      </c>
      <c r="B1646" s="28">
        <v>37700</v>
      </c>
      <c r="C1646" s="28">
        <v>37700</v>
      </c>
      <c r="D1646" s="29" t="s">
        <v>3</v>
      </c>
      <c r="E1646" s="19"/>
      <c r="F1646" s="20">
        <f t="shared" si="79"/>
        <v>0</v>
      </c>
      <c r="V1646" s="1">
        <f t="shared" si="77"/>
        <v>0</v>
      </c>
      <c r="W1646" s="1">
        <f t="shared" si="78"/>
        <v>0</v>
      </c>
    </row>
    <row r="1647" spans="1:23" s="1" customFormat="1" ht="12.75" x14ac:dyDescent="0.2">
      <c r="A1647" s="27" t="s">
        <v>1769</v>
      </c>
      <c r="B1647" s="28">
        <v>43400</v>
      </c>
      <c r="C1647" s="28">
        <v>43400</v>
      </c>
      <c r="D1647" s="29" t="s">
        <v>3</v>
      </c>
      <c r="E1647" s="19"/>
      <c r="F1647" s="20">
        <f t="shared" si="79"/>
        <v>0</v>
      </c>
      <c r="V1647" s="1">
        <f t="shared" si="77"/>
        <v>0</v>
      </c>
      <c r="W1647" s="1">
        <f t="shared" si="78"/>
        <v>0</v>
      </c>
    </row>
    <row r="1648" spans="1:23" s="1" customFormat="1" ht="12.75" x14ac:dyDescent="0.2">
      <c r="A1648" s="27" t="s">
        <v>3739</v>
      </c>
      <c r="B1648" s="28">
        <v>246300</v>
      </c>
      <c r="C1648" s="28">
        <v>238911</v>
      </c>
      <c r="D1648" s="29" t="s">
        <v>742</v>
      </c>
      <c r="E1648" s="19"/>
      <c r="F1648" s="20">
        <f t="shared" si="79"/>
        <v>0</v>
      </c>
      <c r="V1648" s="1">
        <f t="shared" si="77"/>
        <v>0</v>
      </c>
      <c r="W1648" s="1">
        <f t="shared" si="78"/>
        <v>0</v>
      </c>
    </row>
    <row r="1649" spans="1:23" s="1" customFormat="1" ht="12.75" x14ac:dyDescent="0.2">
      <c r="A1649" s="27" t="s">
        <v>2876</v>
      </c>
      <c r="B1649" s="28">
        <v>157700</v>
      </c>
      <c r="C1649" s="28">
        <v>152969</v>
      </c>
      <c r="D1649" s="29" t="s">
        <v>742</v>
      </c>
      <c r="E1649" s="19"/>
      <c r="F1649" s="20">
        <f t="shared" si="79"/>
        <v>0</v>
      </c>
      <c r="V1649" s="1">
        <f t="shared" si="77"/>
        <v>0</v>
      </c>
      <c r="W1649" s="1">
        <f t="shared" si="78"/>
        <v>0</v>
      </c>
    </row>
    <row r="1650" spans="1:23" s="1" customFormat="1" ht="12.75" x14ac:dyDescent="0.2">
      <c r="A1650" s="27" t="s">
        <v>3165</v>
      </c>
      <c r="B1650" s="28">
        <v>50250</v>
      </c>
      <c r="C1650" s="28">
        <v>50250</v>
      </c>
      <c r="D1650" s="29" t="s">
        <v>1197</v>
      </c>
      <c r="E1650" s="19"/>
      <c r="F1650" s="20">
        <f t="shared" si="79"/>
        <v>0</v>
      </c>
      <c r="V1650" s="1">
        <f t="shared" si="77"/>
        <v>0</v>
      </c>
      <c r="W1650" s="1">
        <f t="shared" si="78"/>
        <v>0</v>
      </c>
    </row>
    <row r="1651" spans="1:23" s="1" customFormat="1" ht="12.75" x14ac:dyDescent="0.2">
      <c r="A1651" s="27" t="s">
        <v>3166</v>
      </c>
      <c r="B1651" s="28">
        <v>45850</v>
      </c>
      <c r="C1651" s="28">
        <v>45850</v>
      </c>
      <c r="D1651" s="29" t="s">
        <v>1197</v>
      </c>
      <c r="E1651" s="19"/>
      <c r="F1651" s="20">
        <f t="shared" si="79"/>
        <v>0</v>
      </c>
      <c r="V1651" s="1">
        <f t="shared" si="77"/>
        <v>0</v>
      </c>
      <c r="W1651" s="1">
        <f t="shared" si="78"/>
        <v>0</v>
      </c>
    </row>
    <row r="1652" spans="1:23" s="1" customFormat="1" ht="12.75" x14ac:dyDescent="0.2">
      <c r="A1652" s="27" t="s">
        <v>3167</v>
      </c>
      <c r="B1652" s="28">
        <v>58250</v>
      </c>
      <c r="C1652" s="28">
        <v>58250</v>
      </c>
      <c r="D1652" s="29" t="s">
        <v>1197</v>
      </c>
      <c r="E1652" s="19"/>
      <c r="F1652" s="20">
        <f t="shared" si="79"/>
        <v>0</v>
      </c>
      <c r="V1652" s="1">
        <f t="shared" si="77"/>
        <v>0</v>
      </c>
      <c r="W1652" s="1">
        <f t="shared" si="78"/>
        <v>0</v>
      </c>
    </row>
    <row r="1653" spans="1:23" s="1" customFormat="1" ht="12.75" x14ac:dyDescent="0.2">
      <c r="A1653" s="27" t="s">
        <v>1200</v>
      </c>
      <c r="B1653" s="28">
        <v>48950</v>
      </c>
      <c r="C1653" s="28">
        <v>47481.5</v>
      </c>
      <c r="D1653" s="29" t="s">
        <v>1197</v>
      </c>
      <c r="E1653" s="19"/>
      <c r="F1653" s="20">
        <f t="shared" si="79"/>
        <v>0</v>
      </c>
      <c r="V1653" s="1">
        <f t="shared" si="77"/>
        <v>0</v>
      </c>
      <c r="W1653" s="1">
        <f t="shared" si="78"/>
        <v>0</v>
      </c>
    </row>
    <row r="1654" spans="1:23" s="1" customFormat="1" ht="12.75" x14ac:dyDescent="0.2">
      <c r="A1654" s="27" t="s">
        <v>3168</v>
      </c>
      <c r="B1654" s="28">
        <v>54600</v>
      </c>
      <c r="C1654" s="28">
        <v>54600</v>
      </c>
      <c r="D1654" s="29" t="s">
        <v>1197</v>
      </c>
      <c r="E1654" s="19"/>
      <c r="F1654" s="20">
        <f t="shared" si="79"/>
        <v>0</v>
      </c>
      <c r="V1654" s="1">
        <f t="shared" si="77"/>
        <v>0</v>
      </c>
      <c r="W1654" s="1">
        <f t="shared" si="78"/>
        <v>0</v>
      </c>
    </row>
    <row r="1655" spans="1:23" s="1" customFormat="1" ht="12.75" x14ac:dyDescent="0.2">
      <c r="A1655" s="27" t="s">
        <v>3169</v>
      </c>
      <c r="B1655" s="28">
        <v>46100</v>
      </c>
      <c r="C1655" s="28">
        <v>46100</v>
      </c>
      <c r="D1655" s="29" t="s">
        <v>1197</v>
      </c>
      <c r="E1655" s="19"/>
      <c r="F1655" s="20">
        <f t="shared" si="79"/>
        <v>0</v>
      </c>
      <c r="V1655" s="1">
        <f t="shared" si="77"/>
        <v>0</v>
      </c>
      <c r="W1655" s="1">
        <f t="shared" si="78"/>
        <v>0</v>
      </c>
    </row>
    <row r="1656" spans="1:23" s="1" customFormat="1" ht="12.75" x14ac:dyDescent="0.2">
      <c r="A1656" s="27" t="s">
        <v>3170</v>
      </c>
      <c r="B1656" s="28">
        <v>74600</v>
      </c>
      <c r="C1656" s="28">
        <v>74600</v>
      </c>
      <c r="D1656" s="29" t="s">
        <v>1197</v>
      </c>
      <c r="E1656" s="19"/>
      <c r="F1656" s="20">
        <f t="shared" si="79"/>
        <v>0</v>
      </c>
      <c r="V1656" s="1">
        <f t="shared" si="77"/>
        <v>0</v>
      </c>
      <c r="W1656" s="1">
        <f t="shared" si="78"/>
        <v>0</v>
      </c>
    </row>
    <row r="1657" spans="1:23" s="1" customFormat="1" ht="12.75" x14ac:dyDescent="0.2">
      <c r="A1657" s="27" t="s">
        <v>1804</v>
      </c>
      <c r="B1657" s="28">
        <v>46650</v>
      </c>
      <c r="C1657" s="28">
        <v>45250.5</v>
      </c>
      <c r="D1657" s="29" t="s">
        <v>3</v>
      </c>
      <c r="E1657" s="19"/>
      <c r="F1657" s="20">
        <f t="shared" si="79"/>
        <v>0</v>
      </c>
      <c r="V1657" s="1">
        <f t="shared" si="77"/>
        <v>0</v>
      </c>
      <c r="W1657" s="1">
        <f t="shared" si="78"/>
        <v>0</v>
      </c>
    </row>
    <row r="1658" spans="1:23" s="1" customFormat="1" ht="12.75" x14ac:dyDescent="0.2">
      <c r="A1658" s="27" t="s">
        <v>2170</v>
      </c>
      <c r="B1658" s="28">
        <v>54000</v>
      </c>
      <c r="C1658" s="28">
        <v>52380</v>
      </c>
      <c r="D1658" s="29" t="s">
        <v>15</v>
      </c>
      <c r="E1658" s="19"/>
      <c r="F1658" s="20">
        <f t="shared" si="79"/>
        <v>0</v>
      </c>
      <c r="V1658" s="1">
        <f t="shared" si="77"/>
        <v>0</v>
      </c>
      <c r="W1658" s="1">
        <f t="shared" si="78"/>
        <v>0</v>
      </c>
    </row>
    <row r="1659" spans="1:23" s="1" customFormat="1" ht="12.75" x14ac:dyDescent="0.2">
      <c r="A1659" s="27" t="s">
        <v>2717</v>
      </c>
      <c r="B1659" s="28">
        <v>3700</v>
      </c>
      <c r="C1659" s="28">
        <v>3700</v>
      </c>
      <c r="D1659" s="29" t="s">
        <v>311</v>
      </c>
      <c r="E1659" s="19"/>
      <c r="F1659" s="20">
        <f t="shared" si="79"/>
        <v>0</v>
      </c>
      <c r="V1659" s="1">
        <f t="shared" si="77"/>
        <v>0</v>
      </c>
      <c r="W1659" s="1">
        <f t="shared" si="78"/>
        <v>0</v>
      </c>
    </row>
    <row r="1660" spans="1:23" s="1" customFormat="1" ht="12.75" x14ac:dyDescent="0.2">
      <c r="A1660" s="27" t="s">
        <v>1262</v>
      </c>
      <c r="B1660" s="28">
        <v>10900</v>
      </c>
      <c r="C1660" s="28">
        <v>10900</v>
      </c>
      <c r="D1660" s="29" t="s">
        <v>56</v>
      </c>
      <c r="E1660" s="19"/>
      <c r="F1660" s="20">
        <f t="shared" si="79"/>
        <v>0</v>
      </c>
      <c r="V1660" s="1">
        <f t="shared" si="77"/>
        <v>0</v>
      </c>
      <c r="W1660" s="1">
        <f t="shared" si="78"/>
        <v>0</v>
      </c>
    </row>
    <row r="1661" spans="1:23" s="1" customFormat="1" ht="12.75" x14ac:dyDescent="0.2">
      <c r="A1661" s="27" t="s">
        <v>2609</v>
      </c>
      <c r="B1661" s="28">
        <v>5250</v>
      </c>
      <c r="C1661" s="28">
        <v>5092.5</v>
      </c>
      <c r="D1661" s="29" t="s">
        <v>167</v>
      </c>
      <c r="E1661" s="19"/>
      <c r="F1661" s="20">
        <f t="shared" si="79"/>
        <v>0</v>
      </c>
      <c r="V1661" s="1">
        <f t="shared" si="77"/>
        <v>0</v>
      </c>
      <c r="W1661" s="1">
        <f t="shared" si="78"/>
        <v>0</v>
      </c>
    </row>
    <row r="1662" spans="1:23" s="1" customFormat="1" ht="12.75" x14ac:dyDescent="0.2">
      <c r="A1662" s="27" t="s">
        <v>432</v>
      </c>
      <c r="B1662" s="28">
        <v>33500</v>
      </c>
      <c r="C1662" s="28">
        <v>32495</v>
      </c>
      <c r="D1662" s="29" t="s">
        <v>3</v>
      </c>
      <c r="E1662" s="19"/>
      <c r="F1662" s="20">
        <f t="shared" si="79"/>
        <v>0</v>
      </c>
      <c r="V1662" s="1">
        <f t="shared" si="77"/>
        <v>0</v>
      </c>
      <c r="W1662" s="1">
        <f t="shared" si="78"/>
        <v>0</v>
      </c>
    </row>
    <row r="1663" spans="1:23" s="1" customFormat="1" ht="12.75" x14ac:dyDescent="0.2">
      <c r="A1663" s="27" t="s">
        <v>1229</v>
      </c>
      <c r="B1663" s="28">
        <v>22400</v>
      </c>
      <c r="C1663" s="28">
        <v>21728</v>
      </c>
      <c r="D1663" s="29" t="s">
        <v>10</v>
      </c>
      <c r="E1663" s="19"/>
      <c r="F1663" s="20">
        <f t="shared" si="79"/>
        <v>0</v>
      </c>
      <c r="V1663" s="1">
        <f t="shared" si="77"/>
        <v>0</v>
      </c>
      <c r="W1663" s="1">
        <f t="shared" si="78"/>
        <v>0</v>
      </c>
    </row>
    <row r="1664" spans="1:23" s="1" customFormat="1" ht="12.75" x14ac:dyDescent="0.2">
      <c r="A1664" s="27" t="s">
        <v>1230</v>
      </c>
      <c r="B1664" s="28">
        <v>23950</v>
      </c>
      <c r="C1664" s="28">
        <v>23231.5</v>
      </c>
      <c r="D1664" s="29" t="s">
        <v>10</v>
      </c>
      <c r="E1664" s="19"/>
      <c r="F1664" s="20">
        <f t="shared" si="79"/>
        <v>0</v>
      </c>
      <c r="V1664" s="1">
        <f t="shared" si="77"/>
        <v>0</v>
      </c>
      <c r="W1664" s="1">
        <f t="shared" si="78"/>
        <v>0</v>
      </c>
    </row>
    <row r="1665" spans="1:23" s="1" customFormat="1" ht="12.75" x14ac:dyDescent="0.2">
      <c r="A1665" s="27" t="s">
        <v>3299</v>
      </c>
      <c r="B1665" s="28">
        <v>112400</v>
      </c>
      <c r="C1665" s="28">
        <v>109028</v>
      </c>
      <c r="D1665" s="29" t="s">
        <v>28</v>
      </c>
      <c r="E1665" s="19"/>
      <c r="F1665" s="20">
        <f t="shared" si="79"/>
        <v>0</v>
      </c>
      <c r="V1665" s="1">
        <f t="shared" si="77"/>
        <v>0</v>
      </c>
      <c r="W1665" s="1">
        <f t="shared" si="78"/>
        <v>0</v>
      </c>
    </row>
    <row r="1666" spans="1:23" s="1" customFormat="1" ht="12.75" x14ac:dyDescent="0.2">
      <c r="A1666" s="27" t="s">
        <v>2377</v>
      </c>
      <c r="B1666" s="28">
        <v>15300</v>
      </c>
      <c r="C1666" s="28">
        <v>14841</v>
      </c>
      <c r="D1666" s="29" t="s">
        <v>9</v>
      </c>
      <c r="E1666" s="19"/>
      <c r="F1666" s="20">
        <f t="shared" si="79"/>
        <v>0</v>
      </c>
      <c r="V1666" s="1">
        <f t="shared" si="77"/>
        <v>0</v>
      </c>
      <c r="W1666" s="1">
        <f t="shared" si="78"/>
        <v>0</v>
      </c>
    </row>
    <row r="1667" spans="1:23" s="1" customFormat="1" ht="12.75" x14ac:dyDescent="0.2">
      <c r="A1667" s="27" t="s">
        <v>1137</v>
      </c>
      <c r="B1667" s="28">
        <v>8650</v>
      </c>
      <c r="C1667" s="28">
        <v>8390.5</v>
      </c>
      <c r="D1667" s="29" t="s">
        <v>11</v>
      </c>
      <c r="E1667" s="19"/>
      <c r="F1667" s="20">
        <f t="shared" si="79"/>
        <v>0</v>
      </c>
      <c r="V1667" s="1">
        <f t="shared" si="77"/>
        <v>0</v>
      </c>
      <c r="W1667" s="1">
        <f t="shared" si="78"/>
        <v>0</v>
      </c>
    </row>
    <row r="1668" spans="1:23" s="1" customFormat="1" ht="12.75" x14ac:dyDescent="0.2">
      <c r="A1668" s="27" t="s">
        <v>1138</v>
      </c>
      <c r="B1668" s="28">
        <v>8650</v>
      </c>
      <c r="C1668" s="28">
        <v>8390.5</v>
      </c>
      <c r="D1668" s="29" t="s">
        <v>11</v>
      </c>
      <c r="E1668" s="19"/>
      <c r="F1668" s="20">
        <f t="shared" si="79"/>
        <v>0</v>
      </c>
      <c r="V1668" s="1">
        <f t="shared" si="77"/>
        <v>0</v>
      </c>
      <c r="W1668" s="1">
        <f t="shared" si="78"/>
        <v>0</v>
      </c>
    </row>
    <row r="1669" spans="1:23" s="1" customFormat="1" ht="12.75" x14ac:dyDescent="0.2">
      <c r="A1669" s="27" t="s">
        <v>1139</v>
      </c>
      <c r="B1669" s="28">
        <v>8850</v>
      </c>
      <c r="C1669" s="28">
        <v>8584.5</v>
      </c>
      <c r="D1669" s="29" t="s">
        <v>11</v>
      </c>
      <c r="E1669" s="19"/>
      <c r="F1669" s="20">
        <f t="shared" si="79"/>
        <v>0</v>
      </c>
      <c r="V1669" s="1">
        <f t="shared" si="77"/>
        <v>0</v>
      </c>
      <c r="W1669" s="1">
        <f t="shared" si="78"/>
        <v>0</v>
      </c>
    </row>
    <row r="1670" spans="1:23" s="1" customFormat="1" ht="12.75" x14ac:dyDescent="0.2">
      <c r="A1670" s="27" t="s">
        <v>777</v>
      </c>
      <c r="B1670" s="28">
        <v>7700</v>
      </c>
      <c r="C1670" s="28">
        <v>7469</v>
      </c>
      <c r="D1670" s="29" t="s">
        <v>11</v>
      </c>
      <c r="E1670" s="19"/>
      <c r="F1670" s="20">
        <f t="shared" si="79"/>
        <v>0</v>
      </c>
      <c r="V1670" s="1">
        <f t="shared" ref="V1670:V1733" si="80">C1670*E1670</f>
        <v>0</v>
      </c>
      <c r="W1670" s="1">
        <f t="shared" si="78"/>
        <v>0</v>
      </c>
    </row>
    <row r="1671" spans="1:23" s="1" customFormat="1" ht="12.75" x14ac:dyDescent="0.2">
      <c r="A1671" s="27" t="s">
        <v>1140</v>
      </c>
      <c r="B1671" s="28">
        <v>7700</v>
      </c>
      <c r="C1671" s="28">
        <v>7469</v>
      </c>
      <c r="D1671" s="29" t="s">
        <v>11</v>
      </c>
      <c r="E1671" s="19"/>
      <c r="F1671" s="20">
        <f t="shared" si="79"/>
        <v>0</v>
      </c>
      <c r="V1671" s="1">
        <f t="shared" si="80"/>
        <v>0</v>
      </c>
      <c r="W1671" s="1">
        <f t="shared" si="78"/>
        <v>0</v>
      </c>
    </row>
    <row r="1672" spans="1:23" s="1" customFormat="1" ht="12.75" x14ac:dyDescent="0.2">
      <c r="A1672" s="27" t="s">
        <v>778</v>
      </c>
      <c r="B1672" s="28">
        <v>7700</v>
      </c>
      <c r="C1672" s="28">
        <v>7469</v>
      </c>
      <c r="D1672" s="29" t="s">
        <v>11</v>
      </c>
      <c r="E1672" s="19"/>
      <c r="F1672" s="20">
        <f t="shared" si="79"/>
        <v>0</v>
      </c>
      <c r="V1672" s="1">
        <f t="shared" si="80"/>
        <v>0</v>
      </c>
      <c r="W1672" s="1">
        <f t="shared" si="78"/>
        <v>0</v>
      </c>
    </row>
    <row r="1673" spans="1:23" s="1" customFormat="1" ht="12.75" x14ac:dyDescent="0.2">
      <c r="A1673" s="27" t="s">
        <v>1141</v>
      </c>
      <c r="B1673" s="28">
        <v>7700</v>
      </c>
      <c r="C1673" s="28">
        <v>7469</v>
      </c>
      <c r="D1673" s="29" t="s">
        <v>11</v>
      </c>
      <c r="E1673" s="19"/>
      <c r="F1673" s="20">
        <f t="shared" si="79"/>
        <v>0</v>
      </c>
      <c r="V1673" s="1">
        <f t="shared" si="80"/>
        <v>0</v>
      </c>
      <c r="W1673" s="1">
        <f t="shared" si="78"/>
        <v>0</v>
      </c>
    </row>
    <row r="1674" spans="1:23" s="1" customFormat="1" ht="12.75" x14ac:dyDescent="0.2">
      <c r="A1674" s="27" t="s">
        <v>779</v>
      </c>
      <c r="B1674" s="28">
        <v>7050</v>
      </c>
      <c r="C1674" s="28">
        <v>6838.5</v>
      </c>
      <c r="D1674" s="29" t="s">
        <v>11</v>
      </c>
      <c r="E1674" s="19"/>
      <c r="F1674" s="20">
        <f t="shared" si="79"/>
        <v>0</v>
      </c>
      <c r="V1674" s="1">
        <f t="shared" si="80"/>
        <v>0</v>
      </c>
      <c r="W1674" s="1">
        <f t="shared" ref="W1674:W1737" si="81">IF(E1674&gt;0,1,0)</f>
        <v>0</v>
      </c>
    </row>
    <row r="1675" spans="1:23" s="1" customFormat="1" ht="12.75" x14ac:dyDescent="0.2">
      <c r="A1675" s="27" t="s">
        <v>780</v>
      </c>
      <c r="B1675" s="28">
        <v>7700</v>
      </c>
      <c r="C1675" s="28">
        <v>7469</v>
      </c>
      <c r="D1675" s="29" t="s">
        <v>11</v>
      </c>
      <c r="E1675" s="19"/>
      <c r="F1675" s="20">
        <f t="shared" si="79"/>
        <v>0</v>
      </c>
      <c r="V1675" s="1">
        <f t="shared" si="80"/>
        <v>0</v>
      </c>
      <c r="W1675" s="1">
        <f t="shared" si="81"/>
        <v>0</v>
      </c>
    </row>
    <row r="1676" spans="1:23" s="1" customFormat="1" ht="12.75" x14ac:dyDescent="0.2">
      <c r="A1676" s="27" t="s">
        <v>781</v>
      </c>
      <c r="B1676" s="28">
        <v>16750</v>
      </c>
      <c r="C1676" s="28">
        <v>16247.5</v>
      </c>
      <c r="D1676" s="29" t="s">
        <v>11</v>
      </c>
      <c r="E1676" s="19"/>
      <c r="F1676" s="20">
        <f t="shared" si="79"/>
        <v>0</v>
      </c>
      <c r="V1676" s="1">
        <f t="shared" si="80"/>
        <v>0</v>
      </c>
      <c r="W1676" s="1">
        <f t="shared" si="81"/>
        <v>0</v>
      </c>
    </row>
    <row r="1677" spans="1:23" s="1" customFormat="1" ht="12.75" x14ac:dyDescent="0.2">
      <c r="A1677" s="27" t="s">
        <v>1142</v>
      </c>
      <c r="B1677" s="28">
        <v>23750</v>
      </c>
      <c r="C1677" s="28">
        <v>23037.5</v>
      </c>
      <c r="D1677" s="29" t="s">
        <v>11</v>
      </c>
      <c r="E1677" s="19"/>
      <c r="F1677" s="20">
        <f t="shared" si="79"/>
        <v>0</v>
      </c>
      <c r="V1677" s="1">
        <f t="shared" si="80"/>
        <v>0</v>
      </c>
      <c r="W1677" s="1">
        <f t="shared" si="81"/>
        <v>0</v>
      </c>
    </row>
    <row r="1678" spans="1:23" s="1" customFormat="1" ht="12.75" x14ac:dyDescent="0.2">
      <c r="A1678" s="27" t="s">
        <v>1143</v>
      </c>
      <c r="B1678" s="28">
        <v>23750</v>
      </c>
      <c r="C1678" s="28">
        <v>23037.5</v>
      </c>
      <c r="D1678" s="29" t="s">
        <v>11</v>
      </c>
      <c r="E1678" s="19"/>
      <c r="F1678" s="20">
        <f t="shared" si="79"/>
        <v>0</v>
      </c>
      <c r="V1678" s="1">
        <f t="shared" si="80"/>
        <v>0</v>
      </c>
      <c r="W1678" s="1">
        <f t="shared" si="81"/>
        <v>0</v>
      </c>
    </row>
    <row r="1679" spans="1:23" s="1" customFormat="1" ht="12.75" x14ac:dyDescent="0.2">
      <c r="A1679" s="27" t="s">
        <v>1144</v>
      </c>
      <c r="B1679" s="28">
        <v>23750</v>
      </c>
      <c r="C1679" s="28">
        <v>23037.5</v>
      </c>
      <c r="D1679" s="29" t="s">
        <v>11</v>
      </c>
      <c r="E1679" s="19"/>
      <c r="F1679" s="20">
        <f t="shared" si="79"/>
        <v>0</v>
      </c>
      <c r="V1679" s="1">
        <f t="shared" si="80"/>
        <v>0</v>
      </c>
      <c r="W1679" s="1">
        <f t="shared" si="81"/>
        <v>0</v>
      </c>
    </row>
    <row r="1680" spans="1:23" s="1" customFormat="1" ht="12.75" x14ac:dyDescent="0.2">
      <c r="A1680" s="27" t="s">
        <v>1145</v>
      </c>
      <c r="B1680" s="28">
        <v>23750</v>
      </c>
      <c r="C1680" s="28">
        <v>23037.5</v>
      </c>
      <c r="D1680" s="29" t="s">
        <v>11</v>
      </c>
      <c r="E1680" s="19"/>
      <c r="F1680" s="20">
        <f t="shared" si="79"/>
        <v>0</v>
      </c>
      <c r="V1680" s="1">
        <f t="shared" si="80"/>
        <v>0</v>
      </c>
      <c r="W1680" s="1">
        <f t="shared" si="81"/>
        <v>0</v>
      </c>
    </row>
    <row r="1681" spans="1:23" s="1" customFormat="1" ht="12.75" x14ac:dyDescent="0.2">
      <c r="A1681" s="27" t="s">
        <v>1146</v>
      </c>
      <c r="B1681" s="28">
        <v>8650</v>
      </c>
      <c r="C1681" s="28">
        <v>8390.5</v>
      </c>
      <c r="D1681" s="29" t="s">
        <v>11</v>
      </c>
      <c r="E1681" s="19"/>
      <c r="F1681" s="20">
        <f t="shared" si="79"/>
        <v>0</v>
      </c>
      <c r="V1681" s="1">
        <f t="shared" si="80"/>
        <v>0</v>
      </c>
      <c r="W1681" s="1">
        <f t="shared" si="81"/>
        <v>0</v>
      </c>
    </row>
    <row r="1682" spans="1:23" s="1" customFormat="1" ht="12.75" x14ac:dyDescent="0.2">
      <c r="A1682" s="27" t="s">
        <v>782</v>
      </c>
      <c r="B1682" s="28">
        <v>16750</v>
      </c>
      <c r="C1682" s="28">
        <v>16247.5</v>
      </c>
      <c r="D1682" s="29" t="s">
        <v>11</v>
      </c>
      <c r="E1682" s="19"/>
      <c r="F1682" s="20">
        <f t="shared" si="79"/>
        <v>0</v>
      </c>
      <c r="V1682" s="1">
        <f t="shared" si="80"/>
        <v>0</v>
      </c>
      <c r="W1682" s="1">
        <f t="shared" si="81"/>
        <v>0</v>
      </c>
    </row>
    <row r="1683" spans="1:23" s="1" customFormat="1" ht="12.75" x14ac:dyDescent="0.2">
      <c r="A1683" s="27" t="s">
        <v>1147</v>
      </c>
      <c r="B1683" s="28">
        <v>12150</v>
      </c>
      <c r="C1683" s="28">
        <v>11785.5</v>
      </c>
      <c r="D1683" s="29" t="s">
        <v>11</v>
      </c>
      <c r="E1683" s="19"/>
      <c r="F1683" s="20">
        <f t="shared" si="79"/>
        <v>0</v>
      </c>
      <c r="V1683" s="1">
        <f t="shared" si="80"/>
        <v>0</v>
      </c>
      <c r="W1683" s="1">
        <f t="shared" si="81"/>
        <v>0</v>
      </c>
    </row>
    <row r="1684" spans="1:23" s="1" customFormat="1" ht="12.75" x14ac:dyDescent="0.2">
      <c r="A1684" s="27" t="s">
        <v>1148</v>
      </c>
      <c r="B1684" s="28">
        <v>8650</v>
      </c>
      <c r="C1684" s="28">
        <v>8390.5</v>
      </c>
      <c r="D1684" s="29" t="s">
        <v>11</v>
      </c>
      <c r="E1684" s="19"/>
      <c r="F1684" s="20">
        <f t="shared" si="79"/>
        <v>0</v>
      </c>
      <c r="V1684" s="1">
        <f t="shared" si="80"/>
        <v>0</v>
      </c>
      <c r="W1684" s="1">
        <f t="shared" si="81"/>
        <v>0</v>
      </c>
    </row>
    <row r="1685" spans="1:23" s="1" customFormat="1" ht="12.75" x14ac:dyDescent="0.2">
      <c r="A1685" s="27" t="s">
        <v>1149</v>
      </c>
      <c r="B1685" s="28">
        <v>8650</v>
      </c>
      <c r="C1685" s="28">
        <v>8390.5</v>
      </c>
      <c r="D1685" s="29" t="s">
        <v>11</v>
      </c>
      <c r="E1685" s="19"/>
      <c r="F1685" s="20">
        <f t="shared" si="79"/>
        <v>0</v>
      </c>
      <c r="V1685" s="1">
        <f t="shared" si="80"/>
        <v>0</v>
      </c>
      <c r="W1685" s="1">
        <f t="shared" si="81"/>
        <v>0</v>
      </c>
    </row>
    <row r="1686" spans="1:23" s="1" customFormat="1" ht="12.75" x14ac:dyDescent="0.2">
      <c r="A1686" s="27" t="s">
        <v>4040</v>
      </c>
      <c r="B1686" s="28">
        <v>43850</v>
      </c>
      <c r="C1686" s="28">
        <v>43850</v>
      </c>
      <c r="D1686" s="29" t="s">
        <v>75</v>
      </c>
      <c r="E1686" s="19"/>
      <c r="F1686" s="20">
        <f t="shared" si="79"/>
        <v>0</v>
      </c>
      <c r="V1686" s="1">
        <f t="shared" si="80"/>
        <v>0</v>
      </c>
      <c r="W1686" s="1">
        <f t="shared" si="81"/>
        <v>0</v>
      </c>
    </row>
    <row r="1687" spans="1:23" s="1" customFormat="1" ht="12.75" x14ac:dyDescent="0.2">
      <c r="A1687" s="27" t="s">
        <v>4041</v>
      </c>
      <c r="B1687" s="28">
        <v>87400</v>
      </c>
      <c r="C1687" s="28">
        <v>87400</v>
      </c>
      <c r="D1687" s="29" t="s">
        <v>75</v>
      </c>
      <c r="E1687" s="19"/>
      <c r="F1687" s="20">
        <f t="shared" si="79"/>
        <v>0</v>
      </c>
      <c r="V1687" s="1">
        <f t="shared" si="80"/>
        <v>0</v>
      </c>
      <c r="W1687" s="1">
        <f t="shared" si="81"/>
        <v>0</v>
      </c>
    </row>
    <row r="1688" spans="1:23" s="1" customFormat="1" ht="12.75" x14ac:dyDescent="0.2">
      <c r="A1688" s="27" t="s">
        <v>2171</v>
      </c>
      <c r="B1688" s="28">
        <v>53700</v>
      </c>
      <c r="C1688" s="28">
        <v>53700</v>
      </c>
      <c r="D1688" s="29" t="s">
        <v>83</v>
      </c>
      <c r="E1688" s="19"/>
      <c r="F1688" s="20">
        <f t="shared" si="79"/>
        <v>0</v>
      </c>
      <c r="V1688" s="1">
        <f t="shared" si="80"/>
        <v>0</v>
      </c>
      <c r="W1688" s="1">
        <f t="shared" si="81"/>
        <v>0</v>
      </c>
    </row>
    <row r="1689" spans="1:23" s="1" customFormat="1" ht="12.75" x14ac:dyDescent="0.2">
      <c r="A1689" s="27" t="s">
        <v>2610</v>
      </c>
      <c r="B1689" s="28">
        <v>81600</v>
      </c>
      <c r="C1689" s="28">
        <v>81600</v>
      </c>
      <c r="D1689" s="29" t="s">
        <v>83</v>
      </c>
      <c r="E1689" s="19"/>
      <c r="F1689" s="20">
        <f t="shared" si="79"/>
        <v>0</v>
      </c>
      <c r="V1689" s="1">
        <f t="shared" si="80"/>
        <v>0</v>
      </c>
      <c r="W1689" s="1">
        <f t="shared" si="81"/>
        <v>0</v>
      </c>
    </row>
    <row r="1690" spans="1:23" s="1" customFormat="1" ht="12.75" x14ac:dyDescent="0.2">
      <c r="A1690" s="27" t="s">
        <v>1053</v>
      </c>
      <c r="B1690" s="28">
        <v>138200</v>
      </c>
      <c r="C1690" s="28">
        <v>134054</v>
      </c>
      <c r="D1690" s="29" t="s">
        <v>18</v>
      </c>
      <c r="E1690" s="19"/>
      <c r="F1690" s="20">
        <f t="shared" si="79"/>
        <v>0</v>
      </c>
      <c r="V1690" s="1">
        <f t="shared" si="80"/>
        <v>0</v>
      </c>
      <c r="W1690" s="1">
        <f t="shared" si="81"/>
        <v>0</v>
      </c>
    </row>
    <row r="1691" spans="1:23" s="1" customFormat="1" ht="12.75" x14ac:dyDescent="0.2">
      <c r="A1691" s="27" t="s">
        <v>3740</v>
      </c>
      <c r="B1691" s="28">
        <v>43200</v>
      </c>
      <c r="C1691" s="28">
        <v>41904</v>
      </c>
      <c r="D1691" s="29" t="s">
        <v>3</v>
      </c>
      <c r="E1691" s="19"/>
      <c r="F1691" s="20">
        <f t="shared" si="79"/>
        <v>0</v>
      </c>
      <c r="V1691" s="1">
        <f t="shared" si="80"/>
        <v>0</v>
      </c>
      <c r="W1691" s="1">
        <f t="shared" si="81"/>
        <v>0</v>
      </c>
    </row>
    <row r="1692" spans="1:23" s="1" customFormat="1" ht="12.75" x14ac:dyDescent="0.2">
      <c r="A1692" s="27" t="s">
        <v>3300</v>
      </c>
      <c r="B1692" s="28">
        <v>26150</v>
      </c>
      <c r="C1692" s="28">
        <v>25365.5</v>
      </c>
      <c r="D1692" s="29" t="s">
        <v>11</v>
      </c>
      <c r="E1692" s="19"/>
      <c r="F1692" s="20">
        <f t="shared" si="79"/>
        <v>0</v>
      </c>
      <c r="V1692" s="1">
        <f t="shared" si="80"/>
        <v>0</v>
      </c>
      <c r="W1692" s="1">
        <f t="shared" si="81"/>
        <v>0</v>
      </c>
    </row>
    <row r="1693" spans="1:23" s="1" customFormat="1" ht="12.75" x14ac:dyDescent="0.2">
      <c r="A1693" s="27" t="s">
        <v>1706</v>
      </c>
      <c r="B1693" s="28">
        <v>27550</v>
      </c>
      <c r="C1693" s="28">
        <v>27550</v>
      </c>
      <c r="D1693" s="29" t="s">
        <v>11</v>
      </c>
      <c r="E1693" s="19"/>
      <c r="F1693" s="20">
        <f t="shared" si="79"/>
        <v>0</v>
      </c>
      <c r="V1693" s="1">
        <f t="shared" si="80"/>
        <v>0</v>
      </c>
      <c r="W1693" s="1">
        <f t="shared" si="81"/>
        <v>0</v>
      </c>
    </row>
    <row r="1694" spans="1:23" s="1" customFormat="1" ht="12.75" x14ac:dyDescent="0.2">
      <c r="A1694" s="27" t="s">
        <v>3058</v>
      </c>
      <c r="B1694" s="28">
        <v>28000</v>
      </c>
      <c r="C1694" s="28">
        <v>28000</v>
      </c>
      <c r="D1694" s="29" t="s">
        <v>11</v>
      </c>
      <c r="E1694" s="19"/>
      <c r="F1694" s="20">
        <f t="shared" ref="F1694:F1757" si="82">IFERROR(E1694*B1694,"Введите число")</f>
        <v>0</v>
      </c>
      <c r="V1694" s="1">
        <f t="shared" si="80"/>
        <v>0</v>
      </c>
      <c r="W1694" s="1">
        <f t="shared" si="81"/>
        <v>0</v>
      </c>
    </row>
    <row r="1695" spans="1:23" s="1" customFormat="1" ht="12.75" x14ac:dyDescent="0.2">
      <c r="A1695" s="27" t="s">
        <v>2106</v>
      </c>
      <c r="B1695" s="28">
        <v>243000</v>
      </c>
      <c r="C1695" s="28">
        <v>243000</v>
      </c>
      <c r="D1695" s="29" t="s">
        <v>542</v>
      </c>
      <c r="E1695" s="19"/>
      <c r="F1695" s="20">
        <f t="shared" si="82"/>
        <v>0</v>
      </c>
      <c r="V1695" s="1">
        <f t="shared" si="80"/>
        <v>0</v>
      </c>
      <c r="W1695" s="1">
        <f t="shared" si="81"/>
        <v>0</v>
      </c>
    </row>
    <row r="1696" spans="1:23" s="1" customFormat="1" ht="12.75" x14ac:dyDescent="0.2">
      <c r="A1696" s="27" t="s">
        <v>3527</v>
      </c>
      <c r="B1696" s="28">
        <v>270000</v>
      </c>
      <c r="C1696" s="28">
        <v>270000</v>
      </c>
      <c r="D1696" s="29" t="s">
        <v>542</v>
      </c>
      <c r="E1696" s="19"/>
      <c r="F1696" s="20">
        <f t="shared" si="82"/>
        <v>0</v>
      </c>
      <c r="V1696" s="1">
        <f t="shared" si="80"/>
        <v>0</v>
      </c>
      <c r="W1696" s="1">
        <f t="shared" si="81"/>
        <v>0</v>
      </c>
    </row>
    <row r="1697" spans="1:23" s="1" customFormat="1" ht="12.75" x14ac:dyDescent="0.2">
      <c r="A1697" s="27" t="s">
        <v>908</v>
      </c>
      <c r="B1697" s="28">
        <v>776600</v>
      </c>
      <c r="C1697" s="28">
        <v>776600</v>
      </c>
      <c r="D1697" s="29" t="s">
        <v>315</v>
      </c>
      <c r="E1697" s="19"/>
      <c r="F1697" s="20">
        <f t="shared" si="82"/>
        <v>0</v>
      </c>
      <c r="V1697" s="1">
        <f t="shared" si="80"/>
        <v>0</v>
      </c>
      <c r="W1697" s="1">
        <f t="shared" si="81"/>
        <v>0</v>
      </c>
    </row>
    <row r="1698" spans="1:23" s="1" customFormat="1" ht="12.75" x14ac:dyDescent="0.2">
      <c r="A1698" s="27" t="s">
        <v>2378</v>
      </c>
      <c r="B1698" s="28">
        <v>309750</v>
      </c>
      <c r="C1698" s="28">
        <v>309750</v>
      </c>
      <c r="D1698" s="29" t="s">
        <v>26</v>
      </c>
      <c r="E1698" s="19"/>
      <c r="F1698" s="20">
        <f t="shared" si="82"/>
        <v>0</v>
      </c>
      <c r="V1698" s="1">
        <f t="shared" si="80"/>
        <v>0</v>
      </c>
      <c r="W1698" s="1">
        <f t="shared" si="81"/>
        <v>0</v>
      </c>
    </row>
    <row r="1699" spans="1:23" s="1" customFormat="1" ht="12.75" x14ac:dyDescent="0.2">
      <c r="A1699" s="27" t="s">
        <v>1419</v>
      </c>
      <c r="B1699" s="28">
        <v>37800</v>
      </c>
      <c r="C1699" s="28">
        <v>36666</v>
      </c>
      <c r="D1699" s="29" t="s">
        <v>227</v>
      </c>
      <c r="E1699" s="23"/>
      <c r="F1699" s="24">
        <f t="shared" si="82"/>
        <v>0</v>
      </c>
      <c r="V1699" s="1">
        <f t="shared" si="80"/>
        <v>0</v>
      </c>
      <c r="W1699" s="1">
        <f t="shared" si="81"/>
        <v>0</v>
      </c>
    </row>
    <row r="1700" spans="1:23" s="1" customFormat="1" ht="12.75" x14ac:dyDescent="0.2">
      <c r="A1700" s="27" t="s">
        <v>2474</v>
      </c>
      <c r="B1700" s="28">
        <v>21100</v>
      </c>
      <c r="C1700" s="28">
        <v>21100</v>
      </c>
      <c r="D1700" s="29" t="s">
        <v>2460</v>
      </c>
      <c r="E1700" s="23"/>
      <c r="F1700" s="24">
        <f t="shared" si="82"/>
        <v>0</v>
      </c>
      <c r="V1700" s="1">
        <f t="shared" si="80"/>
        <v>0</v>
      </c>
      <c r="W1700" s="1">
        <f t="shared" si="81"/>
        <v>0</v>
      </c>
    </row>
    <row r="1701" spans="1:23" s="1" customFormat="1" ht="12.75" x14ac:dyDescent="0.2">
      <c r="A1701" s="27" t="s">
        <v>159</v>
      </c>
      <c r="B1701" s="28">
        <v>19950</v>
      </c>
      <c r="C1701" s="28">
        <v>19950</v>
      </c>
      <c r="D1701" s="29" t="s">
        <v>23</v>
      </c>
      <c r="E1701" s="19"/>
      <c r="F1701" s="20">
        <f t="shared" si="82"/>
        <v>0</v>
      </c>
      <c r="V1701" s="1">
        <f t="shared" si="80"/>
        <v>0</v>
      </c>
      <c r="W1701" s="1">
        <f t="shared" si="81"/>
        <v>0</v>
      </c>
    </row>
    <row r="1702" spans="1:23" s="1" customFormat="1" ht="12.75" x14ac:dyDescent="0.2">
      <c r="A1702" s="27" t="s">
        <v>3171</v>
      </c>
      <c r="B1702" s="28">
        <v>27300</v>
      </c>
      <c r="C1702" s="28">
        <v>27300</v>
      </c>
      <c r="D1702" s="29" t="s">
        <v>3172</v>
      </c>
      <c r="E1702" s="19"/>
      <c r="F1702" s="20">
        <f t="shared" si="82"/>
        <v>0</v>
      </c>
      <c r="V1702" s="1">
        <f t="shared" si="80"/>
        <v>0</v>
      </c>
      <c r="W1702" s="1">
        <f t="shared" si="81"/>
        <v>0</v>
      </c>
    </row>
    <row r="1703" spans="1:23" s="1" customFormat="1" ht="12.75" x14ac:dyDescent="0.2">
      <c r="A1703" s="27" t="s">
        <v>3301</v>
      </c>
      <c r="B1703" s="28">
        <v>63450</v>
      </c>
      <c r="C1703" s="28">
        <v>61546.5</v>
      </c>
      <c r="D1703" s="29" t="s">
        <v>47</v>
      </c>
      <c r="E1703" s="19"/>
      <c r="F1703" s="20">
        <f t="shared" si="82"/>
        <v>0</v>
      </c>
      <c r="V1703" s="1">
        <f t="shared" si="80"/>
        <v>0</v>
      </c>
      <c r="W1703" s="1">
        <f t="shared" si="81"/>
        <v>0</v>
      </c>
    </row>
    <row r="1704" spans="1:23" s="1" customFormat="1" ht="12.75" x14ac:dyDescent="0.2">
      <c r="A1704" s="27" t="s">
        <v>532</v>
      </c>
      <c r="B1704" s="28">
        <v>30600</v>
      </c>
      <c r="C1704" s="28">
        <v>29682</v>
      </c>
      <c r="D1704" s="29" t="s">
        <v>41</v>
      </c>
      <c r="E1704" s="19"/>
      <c r="F1704" s="20">
        <f t="shared" si="82"/>
        <v>0</v>
      </c>
      <c r="V1704" s="1">
        <f t="shared" si="80"/>
        <v>0</v>
      </c>
      <c r="W1704" s="1">
        <f t="shared" si="81"/>
        <v>0</v>
      </c>
    </row>
    <row r="1705" spans="1:23" s="1" customFormat="1" ht="12.75" x14ac:dyDescent="0.2">
      <c r="A1705" s="27" t="s">
        <v>2475</v>
      </c>
      <c r="B1705" s="28">
        <v>50250</v>
      </c>
      <c r="C1705" s="28">
        <v>50250</v>
      </c>
      <c r="D1705" s="29" t="s">
        <v>1092</v>
      </c>
      <c r="E1705" s="19"/>
      <c r="F1705" s="20">
        <f t="shared" si="82"/>
        <v>0</v>
      </c>
      <c r="V1705" s="1">
        <f t="shared" si="80"/>
        <v>0</v>
      </c>
      <c r="W1705" s="1">
        <f t="shared" si="81"/>
        <v>0</v>
      </c>
    </row>
    <row r="1706" spans="1:23" s="1" customFormat="1" ht="12.75" x14ac:dyDescent="0.2">
      <c r="A1706" s="27" t="s">
        <v>2107</v>
      </c>
      <c r="B1706" s="28">
        <v>20950</v>
      </c>
      <c r="C1706" s="28">
        <v>20950</v>
      </c>
      <c r="D1706" s="29" t="s">
        <v>1092</v>
      </c>
      <c r="E1706" s="19"/>
      <c r="F1706" s="20">
        <f t="shared" si="82"/>
        <v>0</v>
      </c>
      <c r="V1706" s="1">
        <f t="shared" si="80"/>
        <v>0</v>
      </c>
      <c r="W1706" s="1">
        <f t="shared" si="81"/>
        <v>0</v>
      </c>
    </row>
    <row r="1707" spans="1:23" s="1" customFormat="1" ht="12.75" x14ac:dyDescent="0.2">
      <c r="A1707" s="27" t="s">
        <v>3059</v>
      </c>
      <c r="B1707" s="28">
        <v>14500</v>
      </c>
      <c r="C1707" s="28">
        <v>14500</v>
      </c>
      <c r="D1707" s="29" t="s">
        <v>1092</v>
      </c>
      <c r="E1707" s="19"/>
      <c r="F1707" s="20">
        <f t="shared" si="82"/>
        <v>0</v>
      </c>
      <c r="V1707" s="1">
        <f t="shared" si="80"/>
        <v>0</v>
      </c>
      <c r="W1707" s="1">
        <f t="shared" si="81"/>
        <v>0</v>
      </c>
    </row>
    <row r="1708" spans="1:23" s="1" customFormat="1" ht="12.75" x14ac:dyDescent="0.2">
      <c r="A1708" s="27" t="s">
        <v>2516</v>
      </c>
      <c r="B1708" s="28">
        <v>29300</v>
      </c>
      <c r="C1708" s="28">
        <v>28421</v>
      </c>
      <c r="D1708" s="29" t="s">
        <v>7</v>
      </c>
      <c r="E1708" s="19"/>
      <c r="F1708" s="20">
        <f t="shared" si="82"/>
        <v>0</v>
      </c>
      <c r="V1708" s="1">
        <f t="shared" si="80"/>
        <v>0</v>
      </c>
      <c r="W1708" s="1">
        <f t="shared" si="81"/>
        <v>0</v>
      </c>
    </row>
    <row r="1709" spans="1:23" s="1" customFormat="1" ht="12.75" x14ac:dyDescent="0.2">
      <c r="A1709" s="27" t="s">
        <v>2516</v>
      </c>
      <c r="B1709" s="28">
        <v>29300</v>
      </c>
      <c r="C1709" s="28">
        <v>29300</v>
      </c>
      <c r="D1709" s="29" t="s">
        <v>7</v>
      </c>
      <c r="E1709" s="19"/>
      <c r="F1709" s="20">
        <f t="shared" si="82"/>
        <v>0</v>
      </c>
      <c r="V1709" s="1">
        <f t="shared" si="80"/>
        <v>0</v>
      </c>
      <c r="W1709" s="1">
        <f t="shared" si="81"/>
        <v>0</v>
      </c>
    </row>
    <row r="1710" spans="1:23" s="1" customFormat="1" ht="12.75" x14ac:dyDescent="0.2">
      <c r="A1710" s="27" t="s">
        <v>3060</v>
      </c>
      <c r="B1710" s="28">
        <v>31900</v>
      </c>
      <c r="C1710" s="28">
        <v>31900</v>
      </c>
      <c r="D1710" s="29" t="s">
        <v>1092</v>
      </c>
      <c r="E1710" s="19"/>
      <c r="F1710" s="20">
        <f t="shared" si="82"/>
        <v>0</v>
      </c>
      <c r="V1710" s="1">
        <f t="shared" si="80"/>
        <v>0</v>
      </c>
      <c r="W1710" s="1">
        <f t="shared" si="81"/>
        <v>0</v>
      </c>
    </row>
    <row r="1711" spans="1:23" s="1" customFormat="1" ht="12.75" x14ac:dyDescent="0.2">
      <c r="A1711" s="27" t="s">
        <v>3061</v>
      </c>
      <c r="B1711" s="28">
        <v>18600</v>
      </c>
      <c r="C1711" s="28">
        <v>18600</v>
      </c>
      <c r="D1711" s="29" t="s">
        <v>1092</v>
      </c>
      <c r="E1711" s="19"/>
      <c r="F1711" s="20">
        <f t="shared" si="82"/>
        <v>0</v>
      </c>
      <c r="V1711" s="1">
        <f t="shared" si="80"/>
        <v>0</v>
      </c>
      <c r="W1711" s="1">
        <f t="shared" si="81"/>
        <v>0</v>
      </c>
    </row>
    <row r="1712" spans="1:23" s="1" customFormat="1" ht="12.75" x14ac:dyDescent="0.2">
      <c r="A1712" s="27" t="s">
        <v>2517</v>
      </c>
      <c r="B1712" s="28">
        <v>31600</v>
      </c>
      <c r="C1712" s="28">
        <v>31600</v>
      </c>
      <c r="D1712" s="29" t="s">
        <v>7</v>
      </c>
      <c r="E1712" s="19"/>
      <c r="F1712" s="20">
        <f t="shared" si="82"/>
        <v>0</v>
      </c>
      <c r="V1712" s="1">
        <f t="shared" si="80"/>
        <v>0</v>
      </c>
      <c r="W1712" s="1">
        <f t="shared" si="81"/>
        <v>0</v>
      </c>
    </row>
    <row r="1713" spans="1:23" s="1" customFormat="1" ht="12.75" x14ac:dyDescent="0.2">
      <c r="A1713" s="27" t="s">
        <v>1353</v>
      </c>
      <c r="B1713" s="28">
        <v>36500</v>
      </c>
      <c r="C1713" s="28">
        <v>35405</v>
      </c>
      <c r="D1713" s="29" t="s">
        <v>64</v>
      </c>
      <c r="E1713" s="19"/>
      <c r="F1713" s="20">
        <f t="shared" si="82"/>
        <v>0</v>
      </c>
      <c r="V1713" s="1">
        <f t="shared" si="80"/>
        <v>0</v>
      </c>
      <c r="W1713" s="1">
        <f t="shared" si="81"/>
        <v>0</v>
      </c>
    </row>
    <row r="1714" spans="1:23" s="1" customFormat="1" ht="12.75" x14ac:dyDescent="0.2">
      <c r="A1714" s="27" t="s">
        <v>2877</v>
      </c>
      <c r="B1714" s="28">
        <v>38000</v>
      </c>
      <c r="C1714" s="28">
        <v>36860</v>
      </c>
      <c r="D1714" s="29" t="s">
        <v>22</v>
      </c>
      <c r="E1714" s="19"/>
      <c r="F1714" s="20">
        <f t="shared" si="82"/>
        <v>0</v>
      </c>
      <c r="V1714" s="1">
        <f t="shared" si="80"/>
        <v>0</v>
      </c>
      <c r="W1714" s="1">
        <f t="shared" si="81"/>
        <v>0</v>
      </c>
    </row>
    <row r="1715" spans="1:23" s="1" customFormat="1" ht="12.75" x14ac:dyDescent="0.2">
      <c r="A1715" s="27" t="s">
        <v>1263</v>
      </c>
      <c r="B1715" s="28">
        <v>51150</v>
      </c>
      <c r="C1715" s="28">
        <v>49615.5</v>
      </c>
      <c r="D1715" s="29" t="s">
        <v>374</v>
      </c>
      <c r="E1715" s="19"/>
      <c r="F1715" s="20">
        <f t="shared" si="82"/>
        <v>0</v>
      </c>
      <c r="V1715" s="1">
        <f t="shared" si="80"/>
        <v>0</v>
      </c>
      <c r="W1715" s="1">
        <f t="shared" si="81"/>
        <v>0</v>
      </c>
    </row>
    <row r="1716" spans="1:23" s="1" customFormat="1" ht="12.75" x14ac:dyDescent="0.2">
      <c r="A1716" s="27" t="s">
        <v>1263</v>
      </c>
      <c r="B1716" s="28">
        <v>51150</v>
      </c>
      <c r="C1716" s="28">
        <v>51150</v>
      </c>
      <c r="D1716" s="29" t="s">
        <v>374</v>
      </c>
      <c r="E1716" s="19"/>
      <c r="F1716" s="20">
        <f t="shared" si="82"/>
        <v>0</v>
      </c>
      <c r="V1716" s="1">
        <f t="shared" si="80"/>
        <v>0</v>
      </c>
      <c r="W1716" s="1">
        <f t="shared" si="81"/>
        <v>0</v>
      </c>
    </row>
    <row r="1717" spans="1:23" s="1" customFormat="1" ht="12.75" x14ac:dyDescent="0.2">
      <c r="A1717" s="27" t="s">
        <v>352</v>
      </c>
      <c r="B1717" s="28">
        <v>34500</v>
      </c>
      <c r="C1717" s="28">
        <v>33465</v>
      </c>
      <c r="D1717" s="29" t="s">
        <v>374</v>
      </c>
      <c r="E1717" s="19"/>
      <c r="F1717" s="20">
        <f t="shared" si="82"/>
        <v>0</v>
      </c>
      <c r="V1717" s="1">
        <f t="shared" si="80"/>
        <v>0</v>
      </c>
      <c r="W1717" s="1">
        <f t="shared" si="81"/>
        <v>0</v>
      </c>
    </row>
    <row r="1718" spans="1:23" s="1" customFormat="1" ht="12.75" x14ac:dyDescent="0.2">
      <c r="A1718" s="27" t="s">
        <v>909</v>
      </c>
      <c r="B1718" s="28">
        <v>54000</v>
      </c>
      <c r="C1718" s="28">
        <v>54000</v>
      </c>
      <c r="D1718" s="29" t="s">
        <v>542</v>
      </c>
      <c r="E1718" s="19"/>
      <c r="F1718" s="20">
        <f t="shared" si="82"/>
        <v>0</v>
      </c>
      <c r="V1718" s="1">
        <f t="shared" si="80"/>
        <v>0</v>
      </c>
      <c r="W1718" s="1">
        <f t="shared" si="81"/>
        <v>0</v>
      </c>
    </row>
    <row r="1719" spans="1:23" s="1" customFormat="1" ht="12.75" x14ac:dyDescent="0.2">
      <c r="A1719" s="27" t="s">
        <v>1707</v>
      </c>
      <c r="B1719" s="28">
        <v>17650</v>
      </c>
      <c r="C1719" s="28">
        <v>17120.5</v>
      </c>
      <c r="D1719" s="29" t="s">
        <v>303</v>
      </c>
      <c r="E1719" s="19"/>
      <c r="F1719" s="20">
        <f t="shared" si="82"/>
        <v>0</v>
      </c>
      <c r="V1719" s="1">
        <f t="shared" si="80"/>
        <v>0</v>
      </c>
      <c r="W1719" s="1">
        <f t="shared" si="81"/>
        <v>0</v>
      </c>
    </row>
    <row r="1720" spans="1:23" s="1" customFormat="1" ht="12.75" x14ac:dyDescent="0.2">
      <c r="A1720" s="27" t="s">
        <v>1657</v>
      </c>
      <c r="B1720" s="28">
        <v>17100</v>
      </c>
      <c r="C1720" s="28">
        <v>16587</v>
      </c>
      <c r="D1720" s="29" t="s">
        <v>303</v>
      </c>
      <c r="E1720" s="19"/>
      <c r="F1720" s="20">
        <f t="shared" si="82"/>
        <v>0</v>
      </c>
      <c r="V1720" s="1">
        <f t="shared" si="80"/>
        <v>0</v>
      </c>
      <c r="W1720" s="1">
        <f t="shared" si="81"/>
        <v>0</v>
      </c>
    </row>
    <row r="1721" spans="1:23" s="1" customFormat="1" ht="12.75" x14ac:dyDescent="0.2">
      <c r="A1721" s="27" t="s">
        <v>2016</v>
      </c>
      <c r="B1721" s="28">
        <v>17300</v>
      </c>
      <c r="C1721" s="28">
        <v>17300</v>
      </c>
      <c r="D1721" s="29" t="s">
        <v>303</v>
      </c>
      <c r="E1721" s="19"/>
      <c r="F1721" s="20">
        <f t="shared" si="82"/>
        <v>0</v>
      </c>
      <c r="V1721" s="1">
        <f t="shared" si="80"/>
        <v>0</v>
      </c>
      <c r="W1721" s="1">
        <f t="shared" si="81"/>
        <v>0</v>
      </c>
    </row>
    <row r="1722" spans="1:23" s="1" customFormat="1" ht="12.75" x14ac:dyDescent="0.2">
      <c r="A1722" s="27" t="s">
        <v>381</v>
      </c>
      <c r="B1722" s="28">
        <v>42600</v>
      </c>
      <c r="C1722" s="28">
        <v>41322</v>
      </c>
      <c r="D1722" s="29" t="s">
        <v>303</v>
      </c>
      <c r="E1722" s="19"/>
      <c r="F1722" s="20">
        <f t="shared" si="82"/>
        <v>0</v>
      </c>
      <c r="V1722" s="1">
        <f t="shared" si="80"/>
        <v>0</v>
      </c>
      <c r="W1722" s="1">
        <f t="shared" si="81"/>
        <v>0</v>
      </c>
    </row>
    <row r="1723" spans="1:23" s="1" customFormat="1" ht="12.75" x14ac:dyDescent="0.2">
      <c r="A1723" s="27" t="s">
        <v>381</v>
      </c>
      <c r="B1723" s="28">
        <v>42600</v>
      </c>
      <c r="C1723" s="28">
        <v>42600</v>
      </c>
      <c r="D1723" s="29" t="s">
        <v>303</v>
      </c>
      <c r="E1723" s="19"/>
      <c r="F1723" s="20">
        <f t="shared" si="82"/>
        <v>0</v>
      </c>
      <c r="V1723" s="1">
        <f t="shared" si="80"/>
        <v>0</v>
      </c>
      <c r="W1723" s="1">
        <f t="shared" si="81"/>
        <v>0</v>
      </c>
    </row>
    <row r="1724" spans="1:23" s="1" customFormat="1" ht="12.75" x14ac:dyDescent="0.2">
      <c r="A1724" s="27" t="s">
        <v>2878</v>
      </c>
      <c r="B1724" s="28">
        <v>30950</v>
      </c>
      <c r="C1724" s="28">
        <v>30021.5</v>
      </c>
      <c r="D1724" s="29" t="s">
        <v>303</v>
      </c>
      <c r="E1724" s="23"/>
      <c r="F1724" s="24">
        <f t="shared" si="82"/>
        <v>0</v>
      </c>
      <c r="V1724" s="1">
        <f t="shared" si="80"/>
        <v>0</v>
      </c>
      <c r="W1724" s="1">
        <f t="shared" si="81"/>
        <v>0</v>
      </c>
    </row>
    <row r="1725" spans="1:23" s="1" customFormat="1" ht="12.75" x14ac:dyDescent="0.2">
      <c r="A1725" s="27" t="s">
        <v>2379</v>
      </c>
      <c r="B1725" s="28">
        <v>35900</v>
      </c>
      <c r="C1725" s="28">
        <v>34823</v>
      </c>
      <c r="D1725" s="29" t="s">
        <v>303</v>
      </c>
      <c r="E1725" s="19"/>
      <c r="F1725" s="20">
        <f t="shared" si="82"/>
        <v>0</v>
      </c>
      <c r="V1725" s="1">
        <f t="shared" si="80"/>
        <v>0</v>
      </c>
      <c r="W1725" s="1">
        <f t="shared" si="81"/>
        <v>0</v>
      </c>
    </row>
    <row r="1726" spans="1:23" s="1" customFormat="1" ht="12.75" x14ac:dyDescent="0.2">
      <c r="A1726" s="27" t="s">
        <v>246</v>
      </c>
      <c r="B1726" s="28">
        <v>181900</v>
      </c>
      <c r="C1726" s="28">
        <v>176443</v>
      </c>
      <c r="D1726" s="29" t="s">
        <v>29</v>
      </c>
      <c r="E1726" s="19"/>
      <c r="F1726" s="20">
        <f t="shared" si="82"/>
        <v>0</v>
      </c>
      <c r="V1726" s="1">
        <f t="shared" si="80"/>
        <v>0</v>
      </c>
      <c r="W1726" s="1">
        <f t="shared" si="81"/>
        <v>0</v>
      </c>
    </row>
    <row r="1727" spans="1:23" s="1" customFormat="1" ht="12.75" x14ac:dyDescent="0.2">
      <c r="A1727" s="27" t="s">
        <v>1360</v>
      </c>
      <c r="B1727" s="28">
        <v>44450</v>
      </c>
      <c r="C1727" s="28">
        <v>44450</v>
      </c>
      <c r="D1727" s="29" t="s">
        <v>117</v>
      </c>
      <c r="E1727" s="19"/>
      <c r="F1727" s="20">
        <f t="shared" si="82"/>
        <v>0</v>
      </c>
      <c r="V1727" s="1">
        <f t="shared" si="80"/>
        <v>0</v>
      </c>
      <c r="W1727" s="1">
        <f t="shared" si="81"/>
        <v>0</v>
      </c>
    </row>
    <row r="1728" spans="1:23" s="1" customFormat="1" ht="12.75" x14ac:dyDescent="0.2">
      <c r="A1728" s="27" t="s">
        <v>4042</v>
      </c>
      <c r="B1728" s="28">
        <v>55450</v>
      </c>
      <c r="C1728" s="28">
        <v>55450</v>
      </c>
      <c r="D1728" s="29" t="s">
        <v>117</v>
      </c>
      <c r="E1728" s="19"/>
      <c r="F1728" s="20">
        <f t="shared" si="82"/>
        <v>0</v>
      </c>
      <c r="V1728" s="1">
        <f t="shared" si="80"/>
        <v>0</v>
      </c>
      <c r="W1728" s="1">
        <f t="shared" si="81"/>
        <v>0</v>
      </c>
    </row>
    <row r="1729" spans="1:23" s="1" customFormat="1" ht="12.75" x14ac:dyDescent="0.2">
      <c r="A1729" s="27" t="s">
        <v>151</v>
      </c>
      <c r="B1729" s="28">
        <v>71500</v>
      </c>
      <c r="C1729" s="28">
        <v>69355</v>
      </c>
      <c r="D1729" s="29" t="s">
        <v>41</v>
      </c>
      <c r="E1729" s="19"/>
      <c r="F1729" s="20">
        <f t="shared" si="82"/>
        <v>0</v>
      </c>
      <c r="V1729" s="1">
        <f t="shared" si="80"/>
        <v>0</v>
      </c>
      <c r="W1729" s="1">
        <f t="shared" si="81"/>
        <v>0</v>
      </c>
    </row>
    <row r="1730" spans="1:23" s="1" customFormat="1" ht="12.75" x14ac:dyDescent="0.2">
      <c r="A1730" s="27" t="s">
        <v>3741</v>
      </c>
      <c r="B1730" s="28">
        <v>30950</v>
      </c>
      <c r="C1730" s="28">
        <v>30950</v>
      </c>
      <c r="D1730" s="29" t="s">
        <v>9</v>
      </c>
      <c r="E1730" s="19"/>
      <c r="F1730" s="20">
        <f t="shared" si="82"/>
        <v>0</v>
      </c>
      <c r="V1730" s="1">
        <f t="shared" si="80"/>
        <v>0</v>
      </c>
      <c r="W1730" s="1">
        <f t="shared" si="81"/>
        <v>0</v>
      </c>
    </row>
    <row r="1731" spans="1:23" s="1" customFormat="1" ht="12.75" x14ac:dyDescent="0.2">
      <c r="A1731" s="27" t="s">
        <v>3741</v>
      </c>
      <c r="B1731" s="28">
        <v>30950</v>
      </c>
      <c r="C1731" s="28">
        <v>30950</v>
      </c>
      <c r="D1731" s="29" t="s">
        <v>9</v>
      </c>
      <c r="E1731" s="19"/>
      <c r="F1731" s="20">
        <f t="shared" si="82"/>
        <v>0</v>
      </c>
      <c r="V1731" s="1">
        <f t="shared" si="80"/>
        <v>0</v>
      </c>
      <c r="W1731" s="1">
        <f t="shared" si="81"/>
        <v>0</v>
      </c>
    </row>
    <row r="1732" spans="1:23" s="1" customFormat="1" ht="12.75" x14ac:dyDescent="0.2">
      <c r="A1732" s="27" t="s">
        <v>1444</v>
      </c>
      <c r="B1732" s="28">
        <v>37800</v>
      </c>
      <c r="C1732" s="28">
        <v>36666</v>
      </c>
      <c r="D1732" s="29" t="s">
        <v>7</v>
      </c>
      <c r="E1732" s="19"/>
      <c r="F1732" s="20">
        <f t="shared" si="82"/>
        <v>0</v>
      </c>
      <c r="V1732" s="1">
        <f t="shared" si="80"/>
        <v>0</v>
      </c>
      <c r="W1732" s="1">
        <f t="shared" si="81"/>
        <v>0</v>
      </c>
    </row>
    <row r="1733" spans="1:23" s="1" customFormat="1" ht="12.75" x14ac:dyDescent="0.2">
      <c r="A1733" s="27" t="s">
        <v>3302</v>
      </c>
      <c r="B1733" s="28">
        <v>49100</v>
      </c>
      <c r="C1733" s="28">
        <v>47627</v>
      </c>
      <c r="D1733" s="29" t="s">
        <v>319</v>
      </c>
      <c r="E1733" s="19"/>
      <c r="F1733" s="20">
        <f t="shared" si="82"/>
        <v>0</v>
      </c>
      <c r="V1733" s="1">
        <f t="shared" si="80"/>
        <v>0</v>
      </c>
      <c r="W1733" s="1">
        <f t="shared" si="81"/>
        <v>0</v>
      </c>
    </row>
    <row r="1734" spans="1:23" s="1" customFormat="1" ht="12.75" x14ac:dyDescent="0.2">
      <c r="A1734" s="27" t="s">
        <v>1400</v>
      </c>
      <c r="B1734" s="28">
        <v>12450</v>
      </c>
      <c r="C1734" s="28">
        <v>12450</v>
      </c>
      <c r="D1734" s="29" t="s">
        <v>40</v>
      </c>
      <c r="E1734" s="19"/>
      <c r="F1734" s="20">
        <f t="shared" si="82"/>
        <v>0</v>
      </c>
      <c r="V1734" s="1">
        <f t="shared" ref="V1734:V1797" si="83">C1734*E1734</f>
        <v>0</v>
      </c>
      <c r="W1734" s="1">
        <f t="shared" si="81"/>
        <v>0</v>
      </c>
    </row>
    <row r="1735" spans="1:23" s="1" customFormat="1" ht="12.75" x14ac:dyDescent="0.2">
      <c r="A1735" s="27" t="s">
        <v>1708</v>
      </c>
      <c r="B1735" s="28">
        <v>68950</v>
      </c>
      <c r="C1735" s="28">
        <v>66881.5</v>
      </c>
      <c r="D1735" s="29" t="s">
        <v>95</v>
      </c>
      <c r="E1735" s="19"/>
      <c r="F1735" s="20">
        <f t="shared" si="82"/>
        <v>0</v>
      </c>
      <c r="V1735" s="1">
        <f t="shared" si="83"/>
        <v>0</v>
      </c>
      <c r="W1735" s="1">
        <f t="shared" si="81"/>
        <v>0</v>
      </c>
    </row>
    <row r="1736" spans="1:23" s="1" customFormat="1" ht="12.75" x14ac:dyDescent="0.2">
      <c r="A1736" s="27" t="s">
        <v>724</v>
      </c>
      <c r="B1736" s="28">
        <v>78800</v>
      </c>
      <c r="C1736" s="28">
        <v>78800</v>
      </c>
      <c r="D1736" s="29" t="s">
        <v>92</v>
      </c>
      <c r="E1736" s="19"/>
      <c r="F1736" s="20">
        <f t="shared" si="82"/>
        <v>0</v>
      </c>
      <c r="V1736" s="1">
        <f t="shared" si="83"/>
        <v>0</v>
      </c>
      <c r="W1736" s="1">
        <f t="shared" si="81"/>
        <v>0</v>
      </c>
    </row>
    <row r="1737" spans="1:23" s="1" customFormat="1" ht="12.75" x14ac:dyDescent="0.2">
      <c r="A1737" s="27" t="s">
        <v>2718</v>
      </c>
      <c r="B1737" s="28">
        <v>48650</v>
      </c>
      <c r="C1737" s="28">
        <v>48650</v>
      </c>
      <c r="D1737" s="29" t="s">
        <v>92</v>
      </c>
      <c r="E1737" s="19"/>
      <c r="F1737" s="20">
        <f t="shared" si="82"/>
        <v>0</v>
      </c>
      <c r="V1737" s="1">
        <f t="shared" si="83"/>
        <v>0</v>
      </c>
      <c r="W1737" s="1">
        <f t="shared" si="81"/>
        <v>0</v>
      </c>
    </row>
    <row r="1738" spans="1:23" s="1" customFormat="1" ht="12.75" x14ac:dyDescent="0.2">
      <c r="A1738" s="27" t="s">
        <v>2380</v>
      </c>
      <c r="B1738" s="28">
        <v>54350</v>
      </c>
      <c r="C1738" s="28">
        <v>52719.5</v>
      </c>
      <c r="D1738" s="29" t="s">
        <v>468</v>
      </c>
      <c r="E1738" s="19"/>
      <c r="F1738" s="20">
        <f t="shared" si="82"/>
        <v>0</v>
      </c>
      <c r="V1738" s="1">
        <f t="shared" si="83"/>
        <v>0</v>
      </c>
      <c r="W1738" s="1">
        <f t="shared" ref="W1738:W1801" si="84">IF(E1738&gt;0,1,0)</f>
        <v>0</v>
      </c>
    </row>
    <row r="1739" spans="1:23" s="1" customFormat="1" ht="12.75" x14ac:dyDescent="0.2">
      <c r="A1739" s="27" t="s">
        <v>3544</v>
      </c>
      <c r="B1739" s="28">
        <v>41350</v>
      </c>
      <c r="C1739" s="28">
        <v>41350</v>
      </c>
      <c r="D1739" s="29" t="s">
        <v>42</v>
      </c>
      <c r="E1739" s="19"/>
      <c r="F1739" s="20">
        <f t="shared" si="82"/>
        <v>0</v>
      </c>
      <c r="V1739" s="1">
        <f t="shared" si="83"/>
        <v>0</v>
      </c>
      <c r="W1739" s="1">
        <f t="shared" si="84"/>
        <v>0</v>
      </c>
    </row>
    <row r="1740" spans="1:23" s="1" customFormat="1" ht="12.75" x14ac:dyDescent="0.2">
      <c r="A1740" s="27" t="s">
        <v>1006</v>
      </c>
      <c r="B1740" s="28">
        <v>34500</v>
      </c>
      <c r="C1740" s="28">
        <v>33465</v>
      </c>
      <c r="D1740" s="29" t="s">
        <v>42</v>
      </c>
      <c r="E1740" s="19"/>
      <c r="F1740" s="20">
        <f t="shared" si="82"/>
        <v>0</v>
      </c>
      <c r="V1740" s="1">
        <f t="shared" si="83"/>
        <v>0</v>
      </c>
      <c r="W1740" s="1">
        <f t="shared" si="84"/>
        <v>0</v>
      </c>
    </row>
    <row r="1741" spans="1:23" s="1" customFormat="1" ht="12.75" x14ac:dyDescent="0.2">
      <c r="A1741" s="27" t="s">
        <v>3062</v>
      </c>
      <c r="B1741" s="28">
        <v>19850</v>
      </c>
      <c r="C1741" s="28">
        <v>19850</v>
      </c>
      <c r="D1741" s="29" t="s">
        <v>9</v>
      </c>
      <c r="E1741" s="19"/>
      <c r="F1741" s="20">
        <f t="shared" si="82"/>
        <v>0</v>
      </c>
      <c r="V1741" s="1">
        <f t="shared" si="83"/>
        <v>0</v>
      </c>
      <c r="W1741" s="1">
        <f t="shared" si="84"/>
        <v>0</v>
      </c>
    </row>
    <row r="1742" spans="1:23" s="1" customFormat="1" ht="12.75" x14ac:dyDescent="0.2">
      <c r="A1742" s="27" t="s">
        <v>2017</v>
      </c>
      <c r="B1742" s="28">
        <v>40000</v>
      </c>
      <c r="C1742" s="28">
        <v>38800</v>
      </c>
      <c r="D1742" s="29" t="s">
        <v>145</v>
      </c>
      <c r="E1742" s="19"/>
      <c r="F1742" s="20">
        <f t="shared" si="82"/>
        <v>0</v>
      </c>
      <c r="V1742" s="1">
        <f t="shared" si="83"/>
        <v>0</v>
      </c>
      <c r="W1742" s="1">
        <f t="shared" si="84"/>
        <v>0</v>
      </c>
    </row>
    <row r="1743" spans="1:23" s="1" customFormat="1" ht="12.75" x14ac:dyDescent="0.2">
      <c r="A1743" s="27" t="s">
        <v>2879</v>
      </c>
      <c r="B1743" s="28">
        <v>481500</v>
      </c>
      <c r="C1743" s="28">
        <v>467055</v>
      </c>
      <c r="D1743" s="29" t="s">
        <v>303</v>
      </c>
      <c r="E1743" s="19"/>
      <c r="F1743" s="20">
        <f t="shared" si="82"/>
        <v>0</v>
      </c>
      <c r="V1743" s="1">
        <f t="shared" si="83"/>
        <v>0</v>
      </c>
      <c r="W1743" s="1">
        <f t="shared" si="84"/>
        <v>0</v>
      </c>
    </row>
    <row r="1744" spans="1:23" s="1" customFormat="1" ht="12.75" x14ac:dyDescent="0.2">
      <c r="A1744" s="27" t="s">
        <v>804</v>
      </c>
      <c r="B1744" s="28">
        <v>28300</v>
      </c>
      <c r="C1744" s="28">
        <v>28300</v>
      </c>
      <c r="D1744" s="29" t="s">
        <v>315</v>
      </c>
      <c r="E1744" s="19"/>
      <c r="F1744" s="20">
        <f t="shared" si="82"/>
        <v>0</v>
      </c>
      <c r="V1744" s="1">
        <f t="shared" si="83"/>
        <v>0</v>
      </c>
      <c r="W1744" s="1">
        <f t="shared" si="84"/>
        <v>0</v>
      </c>
    </row>
    <row r="1745" spans="1:23" s="1" customFormat="1" ht="12.75" x14ac:dyDescent="0.2">
      <c r="A1745" s="27" t="s">
        <v>2108</v>
      </c>
      <c r="B1745" s="28">
        <v>87050</v>
      </c>
      <c r="C1745" s="28">
        <v>87050</v>
      </c>
      <c r="D1745" s="29" t="s">
        <v>344</v>
      </c>
      <c r="E1745" s="19"/>
      <c r="F1745" s="20">
        <f t="shared" si="82"/>
        <v>0</v>
      </c>
      <c r="V1745" s="1">
        <f t="shared" si="83"/>
        <v>0</v>
      </c>
      <c r="W1745" s="1">
        <f t="shared" si="84"/>
        <v>0</v>
      </c>
    </row>
    <row r="1746" spans="1:23" s="1" customFormat="1" ht="12.75" x14ac:dyDescent="0.2">
      <c r="A1746" s="27" t="s">
        <v>4043</v>
      </c>
      <c r="B1746" s="28">
        <v>86400</v>
      </c>
      <c r="C1746" s="28">
        <v>86400</v>
      </c>
      <c r="D1746" s="29" t="s">
        <v>542</v>
      </c>
      <c r="E1746" s="19"/>
      <c r="F1746" s="20">
        <f t="shared" si="82"/>
        <v>0</v>
      </c>
      <c r="V1746" s="1">
        <f t="shared" si="83"/>
        <v>0</v>
      </c>
      <c r="W1746" s="1">
        <f t="shared" si="84"/>
        <v>0</v>
      </c>
    </row>
    <row r="1747" spans="1:23" s="1" customFormat="1" ht="12.75" x14ac:dyDescent="0.2">
      <c r="A1747" s="27" t="s">
        <v>4044</v>
      </c>
      <c r="B1747" s="28">
        <v>75600</v>
      </c>
      <c r="C1747" s="28">
        <v>75600</v>
      </c>
      <c r="D1747" s="29" t="s">
        <v>542</v>
      </c>
      <c r="E1747" s="19"/>
      <c r="F1747" s="20">
        <f t="shared" si="82"/>
        <v>0</v>
      </c>
      <c r="V1747" s="1">
        <f t="shared" si="83"/>
        <v>0</v>
      </c>
      <c r="W1747" s="1">
        <f t="shared" si="84"/>
        <v>0</v>
      </c>
    </row>
    <row r="1748" spans="1:23" s="1" customFormat="1" ht="12.75" x14ac:dyDescent="0.2">
      <c r="A1748" s="27" t="s">
        <v>1403</v>
      </c>
      <c r="B1748" s="28">
        <v>40850</v>
      </c>
      <c r="C1748" s="28">
        <v>39624.5</v>
      </c>
      <c r="D1748" s="29" t="s">
        <v>3</v>
      </c>
      <c r="E1748" s="19"/>
      <c r="F1748" s="20">
        <f t="shared" si="82"/>
        <v>0</v>
      </c>
      <c r="V1748" s="1">
        <f t="shared" si="83"/>
        <v>0</v>
      </c>
      <c r="W1748" s="1">
        <f t="shared" si="84"/>
        <v>0</v>
      </c>
    </row>
    <row r="1749" spans="1:23" s="1" customFormat="1" ht="12.75" x14ac:dyDescent="0.2">
      <c r="A1749" s="27" t="s">
        <v>2255</v>
      </c>
      <c r="B1749" s="28">
        <v>34600</v>
      </c>
      <c r="C1749" s="28">
        <v>34600</v>
      </c>
      <c r="D1749" s="29" t="s">
        <v>11</v>
      </c>
      <c r="E1749" s="19"/>
      <c r="F1749" s="20">
        <f t="shared" si="82"/>
        <v>0</v>
      </c>
      <c r="V1749" s="1">
        <f t="shared" si="83"/>
        <v>0</v>
      </c>
      <c r="W1749" s="1">
        <f t="shared" si="84"/>
        <v>0</v>
      </c>
    </row>
    <row r="1750" spans="1:23" s="1" customFormat="1" ht="12.75" x14ac:dyDescent="0.2">
      <c r="A1750" s="27" t="s">
        <v>2754</v>
      </c>
      <c r="B1750" s="28">
        <v>56000</v>
      </c>
      <c r="C1750" s="28">
        <v>54320</v>
      </c>
      <c r="D1750" s="29" t="s">
        <v>3</v>
      </c>
      <c r="E1750" s="19"/>
      <c r="F1750" s="20">
        <f t="shared" si="82"/>
        <v>0</v>
      </c>
      <c r="V1750" s="1">
        <f t="shared" si="83"/>
        <v>0</v>
      </c>
      <c r="W1750" s="1">
        <f t="shared" si="84"/>
        <v>0</v>
      </c>
    </row>
    <row r="1751" spans="1:23" s="1" customFormat="1" ht="12.75" x14ac:dyDescent="0.2">
      <c r="A1751" s="27" t="s">
        <v>1805</v>
      </c>
      <c r="B1751" s="28">
        <v>33600</v>
      </c>
      <c r="C1751" s="28">
        <v>33600</v>
      </c>
      <c r="D1751" s="29" t="s">
        <v>3</v>
      </c>
      <c r="E1751" s="19"/>
      <c r="F1751" s="20">
        <f t="shared" si="82"/>
        <v>0</v>
      </c>
      <c r="V1751" s="1">
        <f t="shared" si="83"/>
        <v>0</v>
      </c>
      <c r="W1751" s="1">
        <f t="shared" si="84"/>
        <v>0</v>
      </c>
    </row>
    <row r="1752" spans="1:23" s="1" customFormat="1" ht="12.75" x14ac:dyDescent="0.2">
      <c r="A1752" s="27" t="s">
        <v>3480</v>
      </c>
      <c r="B1752" s="28">
        <v>124950</v>
      </c>
      <c r="C1752" s="28">
        <v>124950</v>
      </c>
      <c r="D1752" s="29" t="s">
        <v>92</v>
      </c>
      <c r="E1752" s="19"/>
      <c r="F1752" s="20">
        <f t="shared" si="82"/>
        <v>0</v>
      </c>
      <c r="V1752" s="1">
        <f t="shared" si="83"/>
        <v>0</v>
      </c>
      <c r="W1752" s="1">
        <f t="shared" si="84"/>
        <v>0</v>
      </c>
    </row>
    <row r="1753" spans="1:23" s="1" customFormat="1" ht="12.75" x14ac:dyDescent="0.2">
      <c r="A1753" s="27" t="s">
        <v>3742</v>
      </c>
      <c r="B1753" s="28">
        <v>25400</v>
      </c>
      <c r="C1753" s="28">
        <v>24638</v>
      </c>
      <c r="D1753" s="29" t="s">
        <v>116</v>
      </c>
      <c r="E1753" s="19"/>
      <c r="F1753" s="20">
        <f t="shared" si="82"/>
        <v>0</v>
      </c>
      <c r="V1753" s="1">
        <f t="shared" si="83"/>
        <v>0</v>
      </c>
      <c r="W1753" s="1">
        <f t="shared" si="84"/>
        <v>0</v>
      </c>
    </row>
    <row r="1754" spans="1:23" s="1" customFormat="1" ht="12.75" x14ac:dyDescent="0.2">
      <c r="A1754" s="27" t="s">
        <v>2109</v>
      </c>
      <c r="B1754" s="28">
        <v>91800</v>
      </c>
      <c r="C1754" s="28">
        <v>91800</v>
      </c>
      <c r="D1754" s="29" t="s">
        <v>542</v>
      </c>
      <c r="E1754" s="19"/>
      <c r="F1754" s="20">
        <f t="shared" si="82"/>
        <v>0</v>
      </c>
      <c r="V1754" s="1">
        <f t="shared" si="83"/>
        <v>0</v>
      </c>
      <c r="W1754" s="1">
        <f t="shared" si="84"/>
        <v>0</v>
      </c>
    </row>
    <row r="1755" spans="1:23" s="1" customFormat="1" ht="12.75" x14ac:dyDescent="0.2">
      <c r="A1755" s="27" t="s">
        <v>2110</v>
      </c>
      <c r="B1755" s="28">
        <v>75600</v>
      </c>
      <c r="C1755" s="28">
        <v>75600</v>
      </c>
      <c r="D1755" s="29" t="s">
        <v>542</v>
      </c>
      <c r="E1755" s="19"/>
      <c r="F1755" s="20">
        <f t="shared" si="82"/>
        <v>0</v>
      </c>
      <c r="V1755" s="1">
        <f t="shared" si="83"/>
        <v>0</v>
      </c>
      <c r="W1755" s="1">
        <f t="shared" si="84"/>
        <v>0</v>
      </c>
    </row>
    <row r="1756" spans="1:23" s="1" customFormat="1" ht="12.75" x14ac:dyDescent="0.2">
      <c r="A1756" s="27" t="s">
        <v>574</v>
      </c>
      <c r="B1756" s="28">
        <v>61500</v>
      </c>
      <c r="C1756" s="28">
        <v>61500</v>
      </c>
      <c r="D1756" s="29" t="s">
        <v>92</v>
      </c>
      <c r="E1756" s="19"/>
      <c r="F1756" s="20">
        <f t="shared" si="82"/>
        <v>0</v>
      </c>
      <c r="V1756" s="1">
        <f t="shared" si="83"/>
        <v>0</v>
      </c>
      <c r="W1756" s="1">
        <f t="shared" si="84"/>
        <v>0</v>
      </c>
    </row>
    <row r="1757" spans="1:23" s="1" customFormat="1" ht="12.75" x14ac:dyDescent="0.2">
      <c r="A1757" s="27" t="s">
        <v>1483</v>
      </c>
      <c r="B1757" s="28">
        <v>33600</v>
      </c>
      <c r="C1757" s="28">
        <v>33600</v>
      </c>
      <c r="D1757" s="29" t="s">
        <v>58</v>
      </c>
      <c r="E1757" s="19"/>
      <c r="F1757" s="20">
        <f t="shared" si="82"/>
        <v>0</v>
      </c>
      <c r="V1757" s="1">
        <f t="shared" si="83"/>
        <v>0</v>
      </c>
      <c r="W1757" s="1">
        <f t="shared" si="84"/>
        <v>0</v>
      </c>
    </row>
    <row r="1758" spans="1:23" s="1" customFormat="1" ht="12.75" x14ac:dyDescent="0.2">
      <c r="A1758" s="27" t="s">
        <v>189</v>
      </c>
      <c r="B1758" s="28">
        <v>36950</v>
      </c>
      <c r="C1758" s="28">
        <v>36950</v>
      </c>
      <c r="D1758" s="29" t="s">
        <v>7</v>
      </c>
      <c r="E1758" s="19"/>
      <c r="F1758" s="20">
        <f t="shared" ref="F1758:F1821" si="85">IFERROR(E1758*B1758,"Введите число")</f>
        <v>0</v>
      </c>
      <c r="V1758" s="1">
        <f t="shared" si="83"/>
        <v>0</v>
      </c>
      <c r="W1758" s="1">
        <f t="shared" si="84"/>
        <v>0</v>
      </c>
    </row>
    <row r="1759" spans="1:23" s="1" customFormat="1" ht="12.75" x14ac:dyDescent="0.2">
      <c r="A1759" s="27" t="s">
        <v>144</v>
      </c>
      <c r="B1759" s="28">
        <v>37250</v>
      </c>
      <c r="C1759" s="28">
        <v>36132.5</v>
      </c>
      <c r="D1759" s="29" t="s">
        <v>7</v>
      </c>
      <c r="E1759" s="19"/>
      <c r="F1759" s="20">
        <f t="shared" si="85"/>
        <v>0</v>
      </c>
      <c r="V1759" s="1">
        <f t="shared" si="83"/>
        <v>0</v>
      </c>
      <c r="W1759" s="1">
        <f t="shared" si="84"/>
        <v>0</v>
      </c>
    </row>
    <row r="1760" spans="1:23" s="1" customFormat="1" ht="12.75" x14ac:dyDescent="0.2">
      <c r="A1760" s="27" t="s">
        <v>1300</v>
      </c>
      <c r="B1760" s="28">
        <v>41100</v>
      </c>
      <c r="C1760" s="28">
        <v>39867</v>
      </c>
      <c r="D1760" s="29" t="s">
        <v>7</v>
      </c>
      <c r="E1760" s="19"/>
      <c r="F1760" s="20">
        <f t="shared" si="85"/>
        <v>0</v>
      </c>
      <c r="V1760" s="1">
        <f t="shared" si="83"/>
        <v>0</v>
      </c>
      <c r="W1760" s="1">
        <f t="shared" si="84"/>
        <v>0</v>
      </c>
    </row>
    <row r="1761" spans="1:23" s="1" customFormat="1" ht="12.75" x14ac:dyDescent="0.2">
      <c r="A1761" s="27" t="s">
        <v>3303</v>
      </c>
      <c r="B1761" s="28">
        <v>36800</v>
      </c>
      <c r="C1761" s="28">
        <v>35696</v>
      </c>
      <c r="D1761" s="29" t="s">
        <v>7</v>
      </c>
      <c r="E1761" s="19"/>
      <c r="F1761" s="20">
        <f t="shared" si="85"/>
        <v>0</v>
      </c>
      <c r="V1761" s="1">
        <f t="shared" si="83"/>
        <v>0</v>
      </c>
      <c r="W1761" s="1">
        <f t="shared" si="84"/>
        <v>0</v>
      </c>
    </row>
    <row r="1762" spans="1:23" s="1" customFormat="1" ht="12.75" x14ac:dyDescent="0.2">
      <c r="A1762" s="27" t="s">
        <v>1109</v>
      </c>
      <c r="B1762" s="28">
        <v>2700</v>
      </c>
      <c r="C1762" s="28">
        <v>2619</v>
      </c>
      <c r="D1762" s="29" t="s">
        <v>158</v>
      </c>
      <c r="E1762" s="19"/>
      <c r="F1762" s="20">
        <f t="shared" si="85"/>
        <v>0</v>
      </c>
      <c r="V1762" s="1">
        <f t="shared" si="83"/>
        <v>0</v>
      </c>
      <c r="W1762" s="1">
        <f t="shared" si="84"/>
        <v>0</v>
      </c>
    </row>
    <row r="1763" spans="1:23" s="1" customFormat="1" ht="12.75" x14ac:dyDescent="0.2">
      <c r="A1763" s="27" t="s">
        <v>3304</v>
      </c>
      <c r="B1763" s="28">
        <v>7275</v>
      </c>
      <c r="C1763" s="28">
        <v>7056.75</v>
      </c>
      <c r="D1763" s="29" t="s">
        <v>70</v>
      </c>
      <c r="E1763" s="19"/>
      <c r="F1763" s="20">
        <f t="shared" si="85"/>
        <v>0</v>
      </c>
      <c r="V1763" s="1">
        <f t="shared" si="83"/>
        <v>0</v>
      </c>
      <c r="W1763" s="1">
        <f t="shared" si="84"/>
        <v>0</v>
      </c>
    </row>
    <row r="1764" spans="1:23" s="1" customFormat="1" ht="12.75" x14ac:dyDescent="0.2">
      <c r="A1764" s="27" t="s">
        <v>2611</v>
      </c>
      <c r="B1764" s="28">
        <v>1400</v>
      </c>
      <c r="C1764" s="28">
        <v>1358</v>
      </c>
      <c r="D1764" s="29" t="s">
        <v>2612</v>
      </c>
      <c r="E1764" s="19"/>
      <c r="F1764" s="20">
        <f t="shared" si="85"/>
        <v>0</v>
      </c>
      <c r="V1764" s="1">
        <f t="shared" si="83"/>
        <v>0</v>
      </c>
      <c r="W1764" s="1">
        <f t="shared" si="84"/>
        <v>0</v>
      </c>
    </row>
    <row r="1765" spans="1:23" s="1" customFormat="1" ht="12.75" x14ac:dyDescent="0.2">
      <c r="A1765" s="27" t="s">
        <v>1476</v>
      </c>
      <c r="B1765" s="28">
        <v>6235</v>
      </c>
      <c r="C1765" s="28">
        <v>6235</v>
      </c>
      <c r="D1765" s="29" t="s">
        <v>40</v>
      </c>
      <c r="E1765" s="19"/>
      <c r="F1765" s="20">
        <f t="shared" si="85"/>
        <v>0</v>
      </c>
      <c r="V1765" s="1">
        <f t="shared" si="83"/>
        <v>0</v>
      </c>
      <c r="W1765" s="1">
        <f t="shared" si="84"/>
        <v>0</v>
      </c>
    </row>
    <row r="1766" spans="1:23" s="1" customFormat="1" ht="12.75" x14ac:dyDescent="0.2">
      <c r="A1766" s="27" t="s">
        <v>1445</v>
      </c>
      <c r="B1766" s="28">
        <v>6750</v>
      </c>
      <c r="C1766" s="28">
        <v>6547.5</v>
      </c>
      <c r="D1766" s="29" t="s">
        <v>158</v>
      </c>
      <c r="E1766" s="19"/>
      <c r="F1766" s="20">
        <f t="shared" si="85"/>
        <v>0</v>
      </c>
      <c r="V1766" s="1">
        <f t="shared" si="83"/>
        <v>0</v>
      </c>
      <c r="W1766" s="1">
        <f t="shared" si="84"/>
        <v>0</v>
      </c>
    </row>
    <row r="1767" spans="1:23" s="1" customFormat="1" ht="12.75" x14ac:dyDescent="0.2">
      <c r="A1767" s="27" t="s">
        <v>2477</v>
      </c>
      <c r="B1767" s="28">
        <v>30300</v>
      </c>
      <c r="C1767" s="28">
        <v>30300</v>
      </c>
      <c r="D1767" s="29" t="s">
        <v>2476</v>
      </c>
      <c r="E1767" s="19"/>
      <c r="F1767" s="20">
        <f t="shared" si="85"/>
        <v>0</v>
      </c>
      <c r="V1767" s="1">
        <f t="shared" si="83"/>
        <v>0</v>
      </c>
      <c r="W1767" s="1">
        <f t="shared" si="84"/>
        <v>0</v>
      </c>
    </row>
    <row r="1768" spans="1:23" s="1" customFormat="1" ht="12.75" x14ac:dyDescent="0.2">
      <c r="A1768" s="27" t="s">
        <v>1648</v>
      </c>
      <c r="B1768" s="28">
        <v>19800</v>
      </c>
      <c r="C1768" s="28">
        <v>19206</v>
      </c>
      <c r="D1768" s="29" t="s">
        <v>348</v>
      </c>
      <c r="E1768" s="19"/>
      <c r="F1768" s="20">
        <f t="shared" si="85"/>
        <v>0</v>
      </c>
      <c r="V1768" s="1">
        <f t="shared" si="83"/>
        <v>0</v>
      </c>
      <c r="W1768" s="1">
        <f t="shared" si="84"/>
        <v>0</v>
      </c>
    </row>
    <row r="1769" spans="1:23" s="1" customFormat="1" ht="12.75" x14ac:dyDescent="0.2">
      <c r="A1769" s="27" t="s">
        <v>3743</v>
      </c>
      <c r="B1769" s="28">
        <v>29800</v>
      </c>
      <c r="C1769" s="28">
        <v>28906</v>
      </c>
      <c r="D1769" s="29" t="s">
        <v>348</v>
      </c>
      <c r="E1769" s="19"/>
      <c r="F1769" s="20">
        <f t="shared" si="85"/>
        <v>0</v>
      </c>
      <c r="V1769" s="1">
        <f t="shared" si="83"/>
        <v>0</v>
      </c>
      <c r="W1769" s="1">
        <f t="shared" si="84"/>
        <v>0</v>
      </c>
    </row>
    <row r="1770" spans="1:23" s="1" customFormat="1" ht="12.75" x14ac:dyDescent="0.2">
      <c r="A1770" s="27" t="s">
        <v>2256</v>
      </c>
      <c r="B1770" s="28">
        <v>40500</v>
      </c>
      <c r="C1770" s="28">
        <v>40500</v>
      </c>
      <c r="D1770" s="29" t="s">
        <v>348</v>
      </c>
      <c r="E1770" s="19"/>
      <c r="F1770" s="20">
        <f t="shared" si="85"/>
        <v>0</v>
      </c>
      <c r="V1770" s="1">
        <f t="shared" si="83"/>
        <v>0</v>
      </c>
      <c r="W1770" s="1">
        <f t="shared" si="84"/>
        <v>0</v>
      </c>
    </row>
    <row r="1771" spans="1:23" s="1" customFormat="1" ht="12.75" x14ac:dyDescent="0.2">
      <c r="A1771" s="27" t="s">
        <v>2257</v>
      </c>
      <c r="B1771" s="28">
        <v>27900</v>
      </c>
      <c r="C1771" s="28">
        <v>27900</v>
      </c>
      <c r="D1771" s="29" t="s">
        <v>348</v>
      </c>
      <c r="E1771" s="19"/>
      <c r="F1771" s="20">
        <f t="shared" si="85"/>
        <v>0</v>
      </c>
      <c r="V1771" s="1">
        <f t="shared" si="83"/>
        <v>0</v>
      </c>
      <c r="W1771" s="1">
        <f t="shared" si="84"/>
        <v>0</v>
      </c>
    </row>
    <row r="1772" spans="1:23" s="1" customFormat="1" ht="12.75" x14ac:dyDescent="0.2">
      <c r="A1772" s="27" t="s">
        <v>2018</v>
      </c>
      <c r="B1772" s="28">
        <v>36500</v>
      </c>
      <c r="C1772" s="28">
        <v>35405</v>
      </c>
      <c r="D1772" s="29" t="s">
        <v>20</v>
      </c>
      <c r="E1772" s="19"/>
      <c r="F1772" s="20">
        <f t="shared" si="85"/>
        <v>0</v>
      </c>
      <c r="V1772" s="1">
        <f t="shared" si="83"/>
        <v>0</v>
      </c>
      <c r="W1772" s="1">
        <f t="shared" si="84"/>
        <v>0</v>
      </c>
    </row>
    <row r="1773" spans="1:23" s="1" customFormat="1" ht="12.75" x14ac:dyDescent="0.2">
      <c r="A1773" s="27" t="s">
        <v>2258</v>
      </c>
      <c r="B1773" s="28">
        <v>39250</v>
      </c>
      <c r="C1773" s="28">
        <v>39250</v>
      </c>
      <c r="D1773" s="29" t="s">
        <v>7</v>
      </c>
      <c r="E1773" s="19"/>
      <c r="F1773" s="20">
        <f t="shared" si="85"/>
        <v>0</v>
      </c>
      <c r="V1773" s="1">
        <f t="shared" si="83"/>
        <v>0</v>
      </c>
      <c r="W1773" s="1">
        <f t="shared" si="84"/>
        <v>0</v>
      </c>
    </row>
    <row r="1774" spans="1:23" s="1" customFormat="1" ht="12.75" x14ac:dyDescent="0.2">
      <c r="A1774" s="27" t="s">
        <v>1709</v>
      </c>
      <c r="B1774" s="28">
        <v>75200</v>
      </c>
      <c r="C1774" s="28">
        <v>72944</v>
      </c>
      <c r="D1774" s="29" t="s">
        <v>48</v>
      </c>
      <c r="E1774" s="19"/>
      <c r="F1774" s="20">
        <f t="shared" si="85"/>
        <v>0</v>
      </c>
      <c r="V1774" s="1">
        <f t="shared" si="83"/>
        <v>0</v>
      </c>
      <c r="W1774" s="1">
        <f t="shared" si="84"/>
        <v>0</v>
      </c>
    </row>
    <row r="1775" spans="1:23" s="1" customFormat="1" ht="12.75" x14ac:dyDescent="0.2">
      <c r="A1775" s="27" t="s">
        <v>1612</v>
      </c>
      <c r="B1775" s="28">
        <v>36750</v>
      </c>
      <c r="C1775" s="28">
        <v>35647.5</v>
      </c>
      <c r="D1775" s="29" t="s">
        <v>1420</v>
      </c>
      <c r="E1775" s="19"/>
      <c r="F1775" s="20">
        <f t="shared" si="85"/>
        <v>0</v>
      </c>
      <c r="V1775" s="1">
        <f t="shared" si="83"/>
        <v>0</v>
      </c>
      <c r="W1775" s="1">
        <f t="shared" si="84"/>
        <v>0</v>
      </c>
    </row>
    <row r="1776" spans="1:23" s="1" customFormat="1" ht="12.75" x14ac:dyDescent="0.2">
      <c r="A1776" s="27" t="s">
        <v>1806</v>
      </c>
      <c r="B1776" s="28">
        <v>33650</v>
      </c>
      <c r="C1776" s="28">
        <v>32640.5</v>
      </c>
      <c r="D1776" s="29" t="s">
        <v>213</v>
      </c>
      <c r="E1776" s="19"/>
      <c r="F1776" s="20">
        <f t="shared" si="85"/>
        <v>0</v>
      </c>
      <c r="V1776" s="1">
        <f t="shared" si="83"/>
        <v>0</v>
      </c>
      <c r="W1776" s="1">
        <f t="shared" si="84"/>
        <v>0</v>
      </c>
    </row>
    <row r="1777" spans="1:23" s="1" customFormat="1" ht="12.75" x14ac:dyDescent="0.2">
      <c r="A1777" s="27" t="s">
        <v>1209</v>
      </c>
      <c r="B1777" s="28">
        <v>28200</v>
      </c>
      <c r="C1777" s="28">
        <v>27354</v>
      </c>
      <c r="D1777" s="29" t="s">
        <v>13</v>
      </c>
      <c r="E1777" s="19"/>
      <c r="F1777" s="20">
        <f t="shared" si="85"/>
        <v>0</v>
      </c>
      <c r="V1777" s="1">
        <f t="shared" si="83"/>
        <v>0</v>
      </c>
      <c r="W1777" s="1">
        <f t="shared" si="84"/>
        <v>0</v>
      </c>
    </row>
    <row r="1778" spans="1:23" s="1" customFormat="1" ht="12.75" x14ac:dyDescent="0.2">
      <c r="A1778" s="27" t="s">
        <v>4045</v>
      </c>
      <c r="B1778" s="28">
        <v>6275</v>
      </c>
      <c r="C1778" s="28">
        <v>6275</v>
      </c>
      <c r="D1778" s="29" t="s">
        <v>40</v>
      </c>
      <c r="E1778" s="19"/>
      <c r="F1778" s="20">
        <f t="shared" si="85"/>
        <v>0</v>
      </c>
      <c r="V1778" s="1">
        <f t="shared" si="83"/>
        <v>0</v>
      </c>
      <c r="W1778" s="1">
        <f t="shared" si="84"/>
        <v>0</v>
      </c>
    </row>
    <row r="1779" spans="1:23" s="1" customFormat="1" ht="12.75" x14ac:dyDescent="0.2">
      <c r="A1779" s="27" t="s">
        <v>3481</v>
      </c>
      <c r="B1779" s="28">
        <v>12700</v>
      </c>
      <c r="C1779" s="28">
        <v>12700</v>
      </c>
      <c r="D1779" s="29" t="s">
        <v>40</v>
      </c>
      <c r="E1779" s="19"/>
      <c r="F1779" s="20">
        <f t="shared" si="85"/>
        <v>0</v>
      </c>
      <c r="V1779" s="1">
        <f t="shared" si="83"/>
        <v>0</v>
      </c>
      <c r="W1779" s="1">
        <f t="shared" si="84"/>
        <v>0</v>
      </c>
    </row>
    <row r="1780" spans="1:23" s="1" customFormat="1" ht="12.75" x14ac:dyDescent="0.2">
      <c r="A1780" s="27" t="s">
        <v>3482</v>
      </c>
      <c r="B1780" s="28">
        <v>7120</v>
      </c>
      <c r="C1780" s="28">
        <v>6906.4</v>
      </c>
      <c r="D1780" s="29" t="s">
        <v>40</v>
      </c>
      <c r="E1780" s="19"/>
      <c r="F1780" s="20">
        <f t="shared" si="85"/>
        <v>0</v>
      </c>
      <c r="V1780" s="1">
        <f t="shared" si="83"/>
        <v>0</v>
      </c>
      <c r="W1780" s="1">
        <f t="shared" si="84"/>
        <v>0</v>
      </c>
    </row>
    <row r="1781" spans="1:23" s="1" customFormat="1" ht="12.75" x14ac:dyDescent="0.2">
      <c r="A1781" s="27" t="s">
        <v>3482</v>
      </c>
      <c r="B1781" s="28">
        <v>7120</v>
      </c>
      <c r="C1781" s="28">
        <v>7120</v>
      </c>
      <c r="D1781" s="29" t="s">
        <v>40</v>
      </c>
      <c r="E1781" s="19"/>
      <c r="F1781" s="20">
        <f t="shared" si="85"/>
        <v>0</v>
      </c>
      <c r="V1781" s="1">
        <f t="shared" si="83"/>
        <v>0</v>
      </c>
      <c r="W1781" s="1">
        <f t="shared" si="84"/>
        <v>0</v>
      </c>
    </row>
    <row r="1782" spans="1:23" s="1" customFormat="1" ht="12.75" x14ac:dyDescent="0.2">
      <c r="A1782" s="27" t="s">
        <v>3305</v>
      </c>
      <c r="B1782" s="28">
        <v>5500</v>
      </c>
      <c r="C1782" s="28">
        <v>5335</v>
      </c>
      <c r="D1782" s="29" t="s">
        <v>3</v>
      </c>
      <c r="E1782" s="19"/>
      <c r="F1782" s="20">
        <f t="shared" si="85"/>
        <v>0</v>
      </c>
      <c r="V1782" s="1">
        <f t="shared" si="83"/>
        <v>0</v>
      </c>
      <c r="W1782" s="1">
        <f t="shared" si="84"/>
        <v>0</v>
      </c>
    </row>
    <row r="1783" spans="1:23" s="1" customFormat="1" ht="12.75" x14ac:dyDescent="0.2">
      <c r="A1783" s="27" t="s">
        <v>3744</v>
      </c>
      <c r="B1783" s="28">
        <v>16800</v>
      </c>
      <c r="C1783" s="28">
        <v>16296</v>
      </c>
      <c r="D1783" s="29" t="s">
        <v>38</v>
      </c>
      <c r="E1783" s="19"/>
      <c r="F1783" s="20">
        <f t="shared" si="85"/>
        <v>0</v>
      </c>
      <c r="V1783" s="1">
        <f t="shared" si="83"/>
        <v>0</v>
      </c>
      <c r="W1783" s="1">
        <f t="shared" si="84"/>
        <v>0</v>
      </c>
    </row>
    <row r="1784" spans="1:23" s="1" customFormat="1" ht="12.75" x14ac:dyDescent="0.2">
      <c r="A1784" s="27" t="s">
        <v>1939</v>
      </c>
      <c r="B1784" s="28">
        <v>69700</v>
      </c>
      <c r="C1784" s="28">
        <v>69700</v>
      </c>
      <c r="D1784" s="29" t="s">
        <v>7</v>
      </c>
      <c r="E1784" s="19"/>
      <c r="F1784" s="20">
        <f t="shared" si="85"/>
        <v>0</v>
      </c>
      <c r="V1784" s="1">
        <f t="shared" si="83"/>
        <v>0</v>
      </c>
      <c r="W1784" s="1">
        <f t="shared" si="84"/>
        <v>0</v>
      </c>
    </row>
    <row r="1785" spans="1:23" s="1" customFormat="1" ht="12.75" x14ac:dyDescent="0.2">
      <c r="A1785" s="27" t="s">
        <v>2880</v>
      </c>
      <c r="B1785" s="28">
        <v>23600</v>
      </c>
      <c r="C1785" s="28">
        <v>22892</v>
      </c>
      <c r="D1785" s="29" t="s">
        <v>83</v>
      </c>
      <c r="E1785" s="19"/>
      <c r="F1785" s="20">
        <f t="shared" si="85"/>
        <v>0</v>
      </c>
      <c r="V1785" s="1">
        <f t="shared" si="83"/>
        <v>0</v>
      </c>
      <c r="W1785" s="1">
        <f t="shared" si="84"/>
        <v>0</v>
      </c>
    </row>
    <row r="1786" spans="1:23" s="1" customFormat="1" ht="12.75" x14ac:dyDescent="0.2">
      <c r="A1786" s="27" t="s">
        <v>325</v>
      </c>
      <c r="B1786" s="28">
        <v>72000</v>
      </c>
      <c r="C1786" s="28">
        <v>69840</v>
      </c>
      <c r="D1786" s="29" t="s">
        <v>61</v>
      </c>
      <c r="E1786" s="19"/>
      <c r="F1786" s="20">
        <f t="shared" si="85"/>
        <v>0</v>
      </c>
      <c r="V1786" s="1">
        <f t="shared" si="83"/>
        <v>0</v>
      </c>
      <c r="W1786" s="1">
        <f t="shared" si="84"/>
        <v>0</v>
      </c>
    </row>
    <row r="1787" spans="1:23" s="1" customFormat="1" ht="12.75" x14ac:dyDescent="0.2">
      <c r="A1787" s="27" t="s">
        <v>2019</v>
      </c>
      <c r="B1787" s="28">
        <v>25900</v>
      </c>
      <c r="C1787" s="28">
        <v>25123</v>
      </c>
      <c r="D1787" s="29" t="s">
        <v>10</v>
      </c>
      <c r="E1787" s="19"/>
      <c r="F1787" s="20">
        <f t="shared" si="85"/>
        <v>0</v>
      </c>
      <c r="V1787" s="1">
        <f t="shared" si="83"/>
        <v>0</v>
      </c>
      <c r="W1787" s="1">
        <f t="shared" si="84"/>
        <v>0</v>
      </c>
    </row>
    <row r="1788" spans="1:23" s="1" customFormat="1" ht="12.75" x14ac:dyDescent="0.2">
      <c r="A1788" s="27" t="s">
        <v>2881</v>
      </c>
      <c r="B1788" s="28">
        <v>43200</v>
      </c>
      <c r="C1788" s="28">
        <v>41904</v>
      </c>
      <c r="D1788" s="29" t="s">
        <v>3</v>
      </c>
      <c r="E1788" s="19"/>
      <c r="F1788" s="20">
        <f t="shared" si="85"/>
        <v>0</v>
      </c>
      <c r="V1788" s="1">
        <f t="shared" si="83"/>
        <v>0</v>
      </c>
      <c r="W1788" s="1">
        <f t="shared" si="84"/>
        <v>0</v>
      </c>
    </row>
    <row r="1789" spans="1:23" s="1" customFormat="1" ht="12.75" x14ac:dyDescent="0.2">
      <c r="A1789" s="27" t="s">
        <v>2381</v>
      </c>
      <c r="B1789" s="28">
        <v>2700</v>
      </c>
      <c r="C1789" s="28">
        <v>2619</v>
      </c>
      <c r="D1789" s="29" t="s">
        <v>3</v>
      </c>
      <c r="E1789" s="19"/>
      <c r="F1789" s="20">
        <f t="shared" si="85"/>
        <v>0</v>
      </c>
      <c r="V1789" s="1">
        <f t="shared" si="83"/>
        <v>0</v>
      </c>
      <c r="W1789" s="1">
        <f t="shared" si="84"/>
        <v>0</v>
      </c>
    </row>
    <row r="1790" spans="1:23" s="1" customFormat="1" ht="12.75" x14ac:dyDescent="0.2">
      <c r="A1790" s="27" t="s">
        <v>2382</v>
      </c>
      <c r="B1790" s="28">
        <v>4550</v>
      </c>
      <c r="C1790" s="28">
        <v>4413.5</v>
      </c>
      <c r="D1790" s="29" t="s">
        <v>3</v>
      </c>
      <c r="E1790" s="19"/>
      <c r="F1790" s="20">
        <f t="shared" si="85"/>
        <v>0</v>
      </c>
      <c r="V1790" s="1">
        <f t="shared" si="83"/>
        <v>0</v>
      </c>
      <c r="W1790" s="1">
        <f t="shared" si="84"/>
        <v>0</v>
      </c>
    </row>
    <row r="1791" spans="1:23" s="1" customFormat="1" ht="12.75" x14ac:dyDescent="0.2">
      <c r="A1791" s="27" t="s">
        <v>2383</v>
      </c>
      <c r="B1791" s="28">
        <v>8650</v>
      </c>
      <c r="C1791" s="28">
        <v>8390.5</v>
      </c>
      <c r="D1791" s="29" t="s">
        <v>3</v>
      </c>
      <c r="E1791" s="19"/>
      <c r="F1791" s="20">
        <f t="shared" si="85"/>
        <v>0</v>
      </c>
      <c r="V1791" s="1">
        <f t="shared" si="83"/>
        <v>0</v>
      </c>
      <c r="W1791" s="1">
        <f t="shared" si="84"/>
        <v>0</v>
      </c>
    </row>
    <row r="1792" spans="1:23" s="1" customFormat="1" ht="12.75" x14ac:dyDescent="0.2">
      <c r="A1792" s="27" t="s">
        <v>2020</v>
      </c>
      <c r="B1792" s="28">
        <v>2800</v>
      </c>
      <c r="C1792" s="28">
        <v>2716</v>
      </c>
      <c r="D1792" s="29" t="s">
        <v>11</v>
      </c>
      <c r="E1792" s="19"/>
      <c r="F1792" s="20">
        <f t="shared" si="85"/>
        <v>0</v>
      </c>
      <c r="V1792" s="1">
        <f t="shared" si="83"/>
        <v>0</v>
      </c>
      <c r="W1792" s="1">
        <f t="shared" si="84"/>
        <v>0</v>
      </c>
    </row>
    <row r="1793" spans="1:23" s="1" customFormat="1" ht="12.75" x14ac:dyDescent="0.2">
      <c r="A1793" s="27" t="s">
        <v>3564</v>
      </c>
      <c r="B1793" s="28">
        <v>4950</v>
      </c>
      <c r="C1793" s="28">
        <v>4801.5</v>
      </c>
      <c r="D1793" s="29" t="s">
        <v>11</v>
      </c>
      <c r="E1793" s="19"/>
      <c r="F1793" s="20">
        <f t="shared" si="85"/>
        <v>0</v>
      </c>
      <c r="V1793" s="1">
        <f t="shared" si="83"/>
        <v>0</v>
      </c>
      <c r="W1793" s="1">
        <f t="shared" si="84"/>
        <v>0</v>
      </c>
    </row>
    <row r="1794" spans="1:23" s="1" customFormat="1" ht="12.75" x14ac:dyDescent="0.2">
      <c r="A1794" s="27" t="s">
        <v>2613</v>
      </c>
      <c r="B1794" s="28">
        <v>8200</v>
      </c>
      <c r="C1794" s="28">
        <v>7954</v>
      </c>
      <c r="D1794" s="29" t="s">
        <v>11</v>
      </c>
      <c r="E1794" s="19"/>
      <c r="F1794" s="20">
        <f t="shared" si="85"/>
        <v>0</v>
      </c>
      <c r="V1794" s="1">
        <f t="shared" si="83"/>
        <v>0</v>
      </c>
      <c r="W1794" s="1">
        <f t="shared" si="84"/>
        <v>0</v>
      </c>
    </row>
    <row r="1795" spans="1:23" s="1" customFormat="1" ht="12.75" x14ac:dyDescent="0.2">
      <c r="A1795" s="27" t="s">
        <v>446</v>
      </c>
      <c r="B1795" s="28">
        <v>1460</v>
      </c>
      <c r="C1795" s="28">
        <v>1416.2</v>
      </c>
      <c r="D1795" s="29" t="s">
        <v>3</v>
      </c>
      <c r="E1795" s="19"/>
      <c r="F1795" s="20">
        <f t="shared" si="85"/>
        <v>0</v>
      </c>
      <c r="V1795" s="1">
        <f t="shared" si="83"/>
        <v>0</v>
      </c>
      <c r="W1795" s="1">
        <f t="shared" si="84"/>
        <v>0</v>
      </c>
    </row>
    <row r="1796" spans="1:23" s="1" customFormat="1" ht="12.75" x14ac:dyDescent="0.2">
      <c r="A1796" s="27" t="s">
        <v>447</v>
      </c>
      <c r="B1796" s="28">
        <v>2550</v>
      </c>
      <c r="C1796" s="28">
        <v>2473.5</v>
      </c>
      <c r="D1796" s="29" t="s">
        <v>3</v>
      </c>
      <c r="E1796" s="19"/>
      <c r="F1796" s="20">
        <f t="shared" si="85"/>
        <v>0</v>
      </c>
      <c r="V1796" s="1">
        <f t="shared" si="83"/>
        <v>0</v>
      </c>
      <c r="W1796" s="1">
        <f t="shared" si="84"/>
        <v>0</v>
      </c>
    </row>
    <row r="1797" spans="1:23" s="1" customFormat="1" ht="12.75" x14ac:dyDescent="0.2">
      <c r="A1797" s="27" t="s">
        <v>3306</v>
      </c>
      <c r="B1797" s="28">
        <v>3800</v>
      </c>
      <c r="C1797" s="28">
        <v>3686</v>
      </c>
      <c r="D1797" s="29" t="s">
        <v>3</v>
      </c>
      <c r="E1797" s="19"/>
      <c r="F1797" s="20">
        <f t="shared" si="85"/>
        <v>0</v>
      </c>
      <c r="V1797" s="1">
        <f t="shared" si="83"/>
        <v>0</v>
      </c>
      <c r="W1797" s="1">
        <f t="shared" si="84"/>
        <v>0</v>
      </c>
    </row>
    <row r="1798" spans="1:23" s="1" customFormat="1" ht="12.75" x14ac:dyDescent="0.2">
      <c r="A1798" s="27" t="s">
        <v>511</v>
      </c>
      <c r="B1798" s="28">
        <v>4300</v>
      </c>
      <c r="C1798" s="28">
        <v>4171</v>
      </c>
      <c r="D1798" s="29" t="s">
        <v>512</v>
      </c>
      <c r="E1798" s="19"/>
      <c r="F1798" s="20">
        <f t="shared" si="85"/>
        <v>0</v>
      </c>
      <c r="V1798" s="1">
        <f t="shared" ref="V1798:V1861" si="86">C1798*E1798</f>
        <v>0</v>
      </c>
      <c r="W1798" s="1">
        <f t="shared" si="84"/>
        <v>0</v>
      </c>
    </row>
    <row r="1799" spans="1:23" s="1" customFormat="1" ht="12.75" x14ac:dyDescent="0.2">
      <c r="A1799" s="27" t="s">
        <v>783</v>
      </c>
      <c r="B1799" s="28">
        <v>6100</v>
      </c>
      <c r="C1799" s="28">
        <v>5917</v>
      </c>
      <c r="D1799" s="29" t="s">
        <v>512</v>
      </c>
      <c r="E1799" s="19"/>
      <c r="F1799" s="20">
        <f t="shared" si="85"/>
        <v>0</v>
      </c>
      <c r="V1799" s="1">
        <f t="shared" si="86"/>
        <v>0</v>
      </c>
      <c r="W1799" s="1">
        <f t="shared" si="84"/>
        <v>0</v>
      </c>
    </row>
    <row r="1800" spans="1:23" s="1" customFormat="1" ht="12.75" x14ac:dyDescent="0.2">
      <c r="A1800" s="27" t="s">
        <v>533</v>
      </c>
      <c r="B1800" s="28">
        <v>9200</v>
      </c>
      <c r="C1800" s="28">
        <v>8924</v>
      </c>
      <c r="D1800" s="29" t="s">
        <v>512</v>
      </c>
      <c r="E1800" s="19"/>
      <c r="F1800" s="20">
        <f t="shared" si="85"/>
        <v>0</v>
      </c>
      <c r="V1800" s="1">
        <f t="shared" si="86"/>
        <v>0</v>
      </c>
      <c r="W1800" s="1">
        <f t="shared" si="84"/>
        <v>0</v>
      </c>
    </row>
    <row r="1801" spans="1:23" s="1" customFormat="1" ht="12.75" x14ac:dyDescent="0.2">
      <c r="A1801" s="27" t="s">
        <v>946</v>
      </c>
      <c r="B1801" s="28">
        <v>78100</v>
      </c>
      <c r="C1801" s="28">
        <v>75757</v>
      </c>
      <c r="D1801" s="29" t="s">
        <v>512</v>
      </c>
      <c r="E1801" s="19"/>
      <c r="F1801" s="20">
        <f t="shared" si="85"/>
        <v>0</v>
      </c>
      <c r="V1801" s="1">
        <f t="shared" si="86"/>
        <v>0</v>
      </c>
      <c r="W1801" s="1">
        <f t="shared" si="84"/>
        <v>0</v>
      </c>
    </row>
    <row r="1802" spans="1:23" s="1" customFormat="1" ht="12.75" x14ac:dyDescent="0.2">
      <c r="A1802" s="27" t="s">
        <v>513</v>
      </c>
      <c r="B1802" s="28">
        <v>69050</v>
      </c>
      <c r="C1802" s="28">
        <v>66978.5</v>
      </c>
      <c r="D1802" s="29" t="s">
        <v>512</v>
      </c>
      <c r="E1802" s="19"/>
      <c r="F1802" s="20">
        <f t="shared" si="85"/>
        <v>0</v>
      </c>
      <c r="V1802" s="1">
        <f t="shared" si="86"/>
        <v>0</v>
      </c>
      <c r="W1802" s="1">
        <f t="shared" ref="W1802:W1865" si="87">IF(E1802&gt;0,1,0)</f>
        <v>0</v>
      </c>
    </row>
    <row r="1803" spans="1:23" s="1" customFormat="1" ht="12.75" x14ac:dyDescent="0.2">
      <c r="A1803" s="27" t="s">
        <v>513</v>
      </c>
      <c r="B1803" s="28">
        <v>73250</v>
      </c>
      <c r="C1803" s="28">
        <v>71052.5</v>
      </c>
      <c r="D1803" s="29" t="s">
        <v>512</v>
      </c>
      <c r="E1803" s="19"/>
      <c r="F1803" s="20">
        <f t="shared" si="85"/>
        <v>0</v>
      </c>
      <c r="V1803" s="1">
        <f t="shared" si="86"/>
        <v>0</v>
      </c>
      <c r="W1803" s="1">
        <f t="shared" si="87"/>
        <v>0</v>
      </c>
    </row>
    <row r="1804" spans="1:23" s="1" customFormat="1" ht="12.75" x14ac:dyDescent="0.2">
      <c r="A1804" s="27" t="s">
        <v>2882</v>
      </c>
      <c r="B1804" s="28">
        <v>45200</v>
      </c>
      <c r="C1804" s="28">
        <v>43844</v>
      </c>
      <c r="D1804" s="29" t="s">
        <v>9</v>
      </c>
      <c r="E1804" s="19"/>
      <c r="F1804" s="20">
        <f t="shared" si="85"/>
        <v>0</v>
      </c>
      <c r="V1804" s="1">
        <f t="shared" si="86"/>
        <v>0</v>
      </c>
      <c r="W1804" s="1">
        <f t="shared" si="87"/>
        <v>0</v>
      </c>
    </row>
    <row r="1805" spans="1:23" s="1" customFormat="1" ht="12.75" x14ac:dyDescent="0.2">
      <c r="A1805" s="27" t="s">
        <v>649</v>
      </c>
      <c r="B1805" s="28">
        <v>6450</v>
      </c>
      <c r="C1805" s="28">
        <v>6450</v>
      </c>
      <c r="D1805" s="29" t="s">
        <v>141</v>
      </c>
      <c r="E1805" s="19"/>
      <c r="F1805" s="20">
        <f t="shared" si="85"/>
        <v>0</v>
      </c>
      <c r="V1805" s="1">
        <f t="shared" si="86"/>
        <v>0</v>
      </c>
      <c r="W1805" s="1">
        <f t="shared" si="87"/>
        <v>0</v>
      </c>
    </row>
    <row r="1806" spans="1:23" s="1" customFormat="1" ht="12.75" x14ac:dyDescent="0.2">
      <c r="A1806" s="27" t="s">
        <v>2614</v>
      </c>
      <c r="B1806" s="28">
        <v>63450</v>
      </c>
      <c r="C1806" s="28">
        <v>63450</v>
      </c>
      <c r="D1806" s="29" t="s">
        <v>41</v>
      </c>
      <c r="E1806" s="19"/>
      <c r="F1806" s="20">
        <f t="shared" si="85"/>
        <v>0</v>
      </c>
      <c r="V1806" s="1">
        <f t="shared" si="86"/>
        <v>0</v>
      </c>
      <c r="W1806" s="1">
        <f t="shared" si="87"/>
        <v>0</v>
      </c>
    </row>
    <row r="1807" spans="1:23" s="1" customFormat="1" ht="12.75" x14ac:dyDescent="0.2">
      <c r="A1807" s="27" t="s">
        <v>1710</v>
      </c>
      <c r="B1807" s="28">
        <v>59500</v>
      </c>
      <c r="C1807" s="28">
        <v>57715</v>
      </c>
      <c r="D1807" s="29" t="s">
        <v>47</v>
      </c>
      <c r="E1807" s="19"/>
      <c r="F1807" s="20">
        <f t="shared" si="85"/>
        <v>0</v>
      </c>
      <c r="V1807" s="1">
        <f t="shared" si="86"/>
        <v>0</v>
      </c>
      <c r="W1807" s="1">
        <f t="shared" si="87"/>
        <v>0</v>
      </c>
    </row>
    <row r="1808" spans="1:23" s="1" customFormat="1" ht="12.75" x14ac:dyDescent="0.2">
      <c r="A1808" s="27" t="s">
        <v>2883</v>
      </c>
      <c r="B1808" s="28">
        <v>89350</v>
      </c>
      <c r="C1808" s="28">
        <v>86669.5</v>
      </c>
      <c r="D1808" s="29" t="s">
        <v>47</v>
      </c>
      <c r="E1808" s="19"/>
      <c r="F1808" s="20">
        <f t="shared" si="85"/>
        <v>0</v>
      </c>
      <c r="V1808" s="1">
        <f t="shared" si="86"/>
        <v>0</v>
      </c>
      <c r="W1808" s="1">
        <f t="shared" si="87"/>
        <v>0</v>
      </c>
    </row>
    <row r="1809" spans="1:23" s="1" customFormat="1" ht="12.75" x14ac:dyDescent="0.2">
      <c r="A1809" s="27" t="s">
        <v>3745</v>
      </c>
      <c r="B1809" s="28">
        <v>28900</v>
      </c>
      <c r="C1809" s="28">
        <v>28033</v>
      </c>
      <c r="D1809" s="29" t="s">
        <v>732</v>
      </c>
      <c r="E1809" s="19"/>
      <c r="F1809" s="20">
        <f t="shared" si="85"/>
        <v>0</v>
      </c>
      <c r="V1809" s="1">
        <f t="shared" si="86"/>
        <v>0</v>
      </c>
      <c r="W1809" s="1">
        <f t="shared" si="87"/>
        <v>0</v>
      </c>
    </row>
    <row r="1810" spans="1:23" s="1" customFormat="1" ht="12.75" x14ac:dyDescent="0.2">
      <c r="A1810" s="27" t="s">
        <v>3746</v>
      </c>
      <c r="B1810" s="28">
        <v>33350</v>
      </c>
      <c r="C1810" s="28">
        <v>32349.5</v>
      </c>
      <c r="D1810" s="29" t="s">
        <v>16</v>
      </c>
      <c r="E1810" s="19"/>
      <c r="F1810" s="20">
        <f t="shared" si="85"/>
        <v>0</v>
      </c>
      <c r="V1810" s="1">
        <f t="shared" si="86"/>
        <v>0</v>
      </c>
      <c r="W1810" s="1">
        <f t="shared" si="87"/>
        <v>0</v>
      </c>
    </row>
    <row r="1811" spans="1:23" s="1" customFormat="1" ht="12.75" x14ac:dyDescent="0.2">
      <c r="A1811" s="27" t="s">
        <v>3747</v>
      </c>
      <c r="B1811" s="28">
        <v>44000</v>
      </c>
      <c r="C1811" s="28">
        <v>42680</v>
      </c>
      <c r="D1811" s="29" t="s">
        <v>16</v>
      </c>
      <c r="E1811" s="19"/>
      <c r="F1811" s="20">
        <f t="shared" si="85"/>
        <v>0</v>
      </c>
      <c r="V1811" s="1">
        <f t="shared" si="86"/>
        <v>0</v>
      </c>
      <c r="W1811" s="1">
        <f t="shared" si="87"/>
        <v>0</v>
      </c>
    </row>
    <row r="1812" spans="1:23" s="1" customFormat="1" ht="12.75" x14ac:dyDescent="0.2">
      <c r="A1812" s="27" t="s">
        <v>3748</v>
      </c>
      <c r="B1812" s="28">
        <v>26150</v>
      </c>
      <c r="C1812" s="28">
        <v>25365.5</v>
      </c>
      <c r="D1812" s="29" t="s">
        <v>314</v>
      </c>
      <c r="E1812" s="19"/>
      <c r="F1812" s="20">
        <f t="shared" si="85"/>
        <v>0</v>
      </c>
      <c r="V1812" s="1">
        <f t="shared" si="86"/>
        <v>0</v>
      </c>
      <c r="W1812" s="1">
        <f t="shared" si="87"/>
        <v>0</v>
      </c>
    </row>
    <row r="1813" spans="1:23" s="1" customFormat="1" ht="12.75" x14ac:dyDescent="0.2">
      <c r="A1813" s="27" t="s">
        <v>1231</v>
      </c>
      <c r="B1813" s="28">
        <v>46500</v>
      </c>
      <c r="C1813" s="28">
        <v>46500</v>
      </c>
      <c r="D1813" s="29" t="s">
        <v>62</v>
      </c>
      <c r="E1813" s="19"/>
      <c r="F1813" s="20">
        <f t="shared" si="85"/>
        <v>0</v>
      </c>
      <c r="V1813" s="1">
        <f t="shared" si="86"/>
        <v>0</v>
      </c>
      <c r="W1813" s="1">
        <f t="shared" si="87"/>
        <v>0</v>
      </c>
    </row>
    <row r="1814" spans="1:23" s="1" customFormat="1" ht="12.75" x14ac:dyDescent="0.2">
      <c r="A1814" s="27" t="s">
        <v>910</v>
      </c>
      <c r="B1814" s="28">
        <v>34950</v>
      </c>
      <c r="C1814" s="28">
        <v>34950</v>
      </c>
      <c r="D1814" s="29" t="s">
        <v>315</v>
      </c>
      <c r="E1814" s="19"/>
      <c r="F1814" s="20">
        <f t="shared" si="85"/>
        <v>0</v>
      </c>
      <c r="V1814" s="1">
        <f t="shared" si="86"/>
        <v>0</v>
      </c>
      <c r="W1814" s="1">
        <f t="shared" si="87"/>
        <v>0</v>
      </c>
    </row>
    <row r="1815" spans="1:23" s="1" customFormat="1" ht="12.75" x14ac:dyDescent="0.2">
      <c r="A1815" s="27" t="s">
        <v>504</v>
      </c>
      <c r="B1815" s="28">
        <v>35600</v>
      </c>
      <c r="C1815" s="28">
        <v>35600</v>
      </c>
      <c r="D1815" s="29" t="s">
        <v>542</v>
      </c>
      <c r="E1815" s="19"/>
      <c r="F1815" s="20">
        <f t="shared" si="85"/>
        <v>0</v>
      </c>
      <c r="V1815" s="1">
        <f t="shared" si="86"/>
        <v>0</v>
      </c>
      <c r="W1815" s="1">
        <f t="shared" si="87"/>
        <v>0</v>
      </c>
    </row>
    <row r="1816" spans="1:23" s="1" customFormat="1" ht="12.75" x14ac:dyDescent="0.2">
      <c r="A1816" s="27" t="s">
        <v>4046</v>
      </c>
      <c r="B1816" s="28">
        <v>27000</v>
      </c>
      <c r="C1816" s="28">
        <v>27000</v>
      </c>
      <c r="D1816" s="29" t="s">
        <v>542</v>
      </c>
      <c r="E1816" s="19"/>
      <c r="F1816" s="20">
        <f t="shared" si="85"/>
        <v>0</v>
      </c>
      <c r="V1816" s="1">
        <f t="shared" si="86"/>
        <v>0</v>
      </c>
      <c r="W1816" s="1">
        <f t="shared" si="87"/>
        <v>0</v>
      </c>
    </row>
    <row r="1817" spans="1:23" s="1" customFormat="1" ht="12.75" x14ac:dyDescent="0.2">
      <c r="A1817" s="27" t="s">
        <v>3749</v>
      </c>
      <c r="B1817" s="28">
        <v>38100</v>
      </c>
      <c r="C1817" s="28">
        <v>36957</v>
      </c>
      <c r="D1817" s="29" t="s">
        <v>303</v>
      </c>
      <c r="E1817" s="19"/>
      <c r="F1817" s="20">
        <f t="shared" si="85"/>
        <v>0</v>
      </c>
      <c r="V1817" s="1">
        <f t="shared" si="86"/>
        <v>0</v>
      </c>
      <c r="W1817" s="1">
        <f t="shared" si="87"/>
        <v>0</v>
      </c>
    </row>
    <row r="1818" spans="1:23" s="1" customFormat="1" ht="12.75" x14ac:dyDescent="0.2">
      <c r="A1818" s="27" t="s">
        <v>420</v>
      </c>
      <c r="B1818" s="28">
        <v>36350</v>
      </c>
      <c r="C1818" s="28">
        <v>35259.5</v>
      </c>
      <c r="D1818" s="29" t="s">
        <v>71</v>
      </c>
      <c r="E1818" s="19"/>
      <c r="F1818" s="20">
        <f t="shared" si="85"/>
        <v>0</v>
      </c>
      <c r="V1818" s="1">
        <f t="shared" si="86"/>
        <v>0</v>
      </c>
      <c r="W1818" s="1">
        <f t="shared" si="87"/>
        <v>0</v>
      </c>
    </row>
    <row r="1819" spans="1:23" s="1" customFormat="1" ht="12.75" x14ac:dyDescent="0.2">
      <c r="A1819" s="27" t="s">
        <v>2615</v>
      </c>
      <c r="B1819" s="28">
        <v>42100</v>
      </c>
      <c r="C1819" s="28">
        <v>40837</v>
      </c>
      <c r="D1819" s="29" t="s">
        <v>320</v>
      </c>
      <c r="E1819" s="19"/>
      <c r="F1819" s="20">
        <f t="shared" si="85"/>
        <v>0</v>
      </c>
      <c r="V1819" s="1">
        <f t="shared" si="86"/>
        <v>0</v>
      </c>
      <c r="W1819" s="1">
        <f t="shared" si="87"/>
        <v>0</v>
      </c>
    </row>
    <row r="1820" spans="1:23" s="1" customFormat="1" ht="12.75" x14ac:dyDescent="0.2">
      <c r="A1820" s="27" t="s">
        <v>2021</v>
      </c>
      <c r="B1820" s="28">
        <v>44200</v>
      </c>
      <c r="C1820" s="28">
        <v>42874</v>
      </c>
      <c r="D1820" s="29" t="s">
        <v>4</v>
      </c>
      <c r="E1820" s="19"/>
      <c r="F1820" s="20">
        <f t="shared" si="85"/>
        <v>0</v>
      </c>
      <c r="V1820" s="1">
        <f t="shared" si="86"/>
        <v>0</v>
      </c>
      <c r="W1820" s="1">
        <f t="shared" si="87"/>
        <v>0</v>
      </c>
    </row>
    <row r="1821" spans="1:23" s="1" customFormat="1" ht="12.75" x14ac:dyDescent="0.2">
      <c r="A1821" s="27" t="s">
        <v>2384</v>
      </c>
      <c r="B1821" s="28">
        <v>40250</v>
      </c>
      <c r="C1821" s="28">
        <v>39042.5</v>
      </c>
      <c r="D1821" s="29" t="s">
        <v>22</v>
      </c>
      <c r="E1821" s="19"/>
      <c r="F1821" s="20">
        <f t="shared" si="85"/>
        <v>0</v>
      </c>
      <c r="V1821" s="1">
        <f t="shared" si="86"/>
        <v>0</v>
      </c>
      <c r="W1821" s="1">
        <f t="shared" si="87"/>
        <v>0</v>
      </c>
    </row>
    <row r="1822" spans="1:23" s="1" customFormat="1" ht="12.75" x14ac:dyDescent="0.2">
      <c r="A1822" s="27" t="s">
        <v>2884</v>
      </c>
      <c r="B1822" s="28">
        <v>131300</v>
      </c>
      <c r="C1822" s="28">
        <v>127361</v>
      </c>
      <c r="D1822" s="29" t="s">
        <v>18</v>
      </c>
      <c r="E1822" s="19"/>
      <c r="F1822" s="20">
        <f t="shared" ref="F1822:F1885" si="88">IFERROR(E1822*B1822,"Введите число")</f>
        <v>0</v>
      </c>
      <c r="V1822" s="1">
        <f t="shared" si="86"/>
        <v>0</v>
      </c>
      <c r="W1822" s="1">
        <f t="shared" si="87"/>
        <v>0</v>
      </c>
    </row>
    <row r="1823" spans="1:23" s="1" customFormat="1" ht="12.75" x14ac:dyDescent="0.2">
      <c r="A1823" s="27" t="s">
        <v>575</v>
      </c>
      <c r="B1823" s="28">
        <v>56950</v>
      </c>
      <c r="C1823" s="28">
        <v>56950</v>
      </c>
      <c r="D1823" s="29" t="s">
        <v>7</v>
      </c>
      <c r="E1823" s="19"/>
      <c r="F1823" s="20">
        <f t="shared" si="88"/>
        <v>0</v>
      </c>
      <c r="V1823" s="1">
        <f t="shared" si="86"/>
        <v>0</v>
      </c>
      <c r="W1823" s="1">
        <f t="shared" si="87"/>
        <v>0</v>
      </c>
    </row>
    <row r="1824" spans="1:23" s="1" customFormat="1" ht="12.75" x14ac:dyDescent="0.2">
      <c r="A1824" s="27" t="s">
        <v>3063</v>
      </c>
      <c r="B1824" s="28">
        <v>103900</v>
      </c>
      <c r="C1824" s="28">
        <v>103900</v>
      </c>
      <c r="D1824" s="29" t="s">
        <v>1092</v>
      </c>
      <c r="E1824" s="19"/>
      <c r="F1824" s="20">
        <f t="shared" si="88"/>
        <v>0</v>
      </c>
      <c r="V1824" s="1">
        <f t="shared" si="86"/>
        <v>0</v>
      </c>
      <c r="W1824" s="1">
        <f t="shared" si="87"/>
        <v>0</v>
      </c>
    </row>
    <row r="1825" spans="1:23" s="1" customFormat="1" ht="12.75" x14ac:dyDescent="0.2">
      <c r="A1825" s="27" t="s">
        <v>1093</v>
      </c>
      <c r="B1825" s="28">
        <v>45400</v>
      </c>
      <c r="C1825" s="28">
        <v>45400</v>
      </c>
      <c r="D1825" s="29" t="s">
        <v>1092</v>
      </c>
      <c r="E1825" s="19"/>
      <c r="F1825" s="20">
        <f t="shared" si="88"/>
        <v>0</v>
      </c>
      <c r="V1825" s="1">
        <f t="shared" si="86"/>
        <v>0</v>
      </c>
      <c r="W1825" s="1">
        <f t="shared" si="87"/>
        <v>0</v>
      </c>
    </row>
    <row r="1826" spans="1:23" s="1" customFormat="1" ht="12.75" x14ac:dyDescent="0.2">
      <c r="A1826" s="27" t="s">
        <v>2478</v>
      </c>
      <c r="B1826" s="28">
        <v>38200</v>
      </c>
      <c r="C1826" s="28">
        <v>38200</v>
      </c>
      <c r="D1826" s="29" t="s">
        <v>1092</v>
      </c>
      <c r="E1826" s="19"/>
      <c r="F1826" s="20">
        <f t="shared" si="88"/>
        <v>0</v>
      </c>
      <c r="V1826" s="1">
        <f t="shared" si="86"/>
        <v>0</v>
      </c>
      <c r="W1826" s="1">
        <f t="shared" si="87"/>
        <v>0</v>
      </c>
    </row>
    <row r="1827" spans="1:23" s="1" customFormat="1" ht="12.75" x14ac:dyDescent="0.2">
      <c r="A1827" s="27" t="s">
        <v>809</v>
      </c>
      <c r="B1827" s="28">
        <v>24350</v>
      </c>
      <c r="C1827" s="28">
        <v>23619.5</v>
      </c>
      <c r="D1827" s="29" t="s">
        <v>15</v>
      </c>
      <c r="E1827" s="19"/>
      <c r="F1827" s="20">
        <f t="shared" si="88"/>
        <v>0</v>
      </c>
      <c r="V1827" s="1">
        <f t="shared" si="86"/>
        <v>0</v>
      </c>
      <c r="W1827" s="1">
        <f t="shared" si="87"/>
        <v>0</v>
      </c>
    </row>
    <row r="1828" spans="1:23" s="1" customFormat="1" ht="12.75" x14ac:dyDescent="0.2">
      <c r="A1828" s="27" t="s">
        <v>3545</v>
      </c>
      <c r="B1828" s="28">
        <v>37400</v>
      </c>
      <c r="C1828" s="28">
        <v>37400</v>
      </c>
      <c r="D1828" s="29" t="s">
        <v>11</v>
      </c>
      <c r="E1828" s="19"/>
      <c r="F1828" s="20">
        <f t="shared" si="88"/>
        <v>0</v>
      </c>
      <c r="V1828" s="1">
        <f t="shared" si="86"/>
        <v>0</v>
      </c>
      <c r="W1828" s="1">
        <f t="shared" si="87"/>
        <v>0</v>
      </c>
    </row>
    <row r="1829" spans="1:23" s="1" customFormat="1" ht="12.75" x14ac:dyDescent="0.2">
      <c r="A1829" s="27" t="s">
        <v>3307</v>
      </c>
      <c r="B1829" s="28">
        <v>1200</v>
      </c>
      <c r="C1829" s="28">
        <v>1164</v>
      </c>
      <c r="D1829" s="29" t="s">
        <v>158</v>
      </c>
      <c r="E1829" s="19"/>
      <c r="F1829" s="20">
        <f t="shared" si="88"/>
        <v>0</v>
      </c>
      <c r="V1829" s="1">
        <f t="shared" si="86"/>
        <v>0</v>
      </c>
      <c r="W1829" s="1">
        <f t="shared" si="87"/>
        <v>0</v>
      </c>
    </row>
    <row r="1830" spans="1:23" s="1" customFormat="1" ht="12.75" x14ac:dyDescent="0.2">
      <c r="A1830" s="27" t="s">
        <v>3483</v>
      </c>
      <c r="B1830" s="28">
        <v>27500</v>
      </c>
      <c r="C1830" s="28">
        <v>27500</v>
      </c>
      <c r="D1830" s="29" t="s">
        <v>3484</v>
      </c>
      <c r="E1830" s="19"/>
      <c r="F1830" s="20">
        <f t="shared" si="88"/>
        <v>0</v>
      </c>
      <c r="V1830" s="1">
        <f t="shared" si="86"/>
        <v>0</v>
      </c>
      <c r="W1830" s="1">
        <f t="shared" si="87"/>
        <v>0</v>
      </c>
    </row>
    <row r="1831" spans="1:23" s="1" customFormat="1" ht="12.75" x14ac:dyDescent="0.2">
      <c r="A1831" s="27" t="s">
        <v>2111</v>
      </c>
      <c r="B1831" s="28">
        <v>43200</v>
      </c>
      <c r="C1831" s="28">
        <v>43200</v>
      </c>
      <c r="D1831" s="29" t="s">
        <v>542</v>
      </c>
      <c r="E1831" s="19"/>
      <c r="F1831" s="20">
        <f t="shared" si="88"/>
        <v>0</v>
      </c>
      <c r="V1831" s="1">
        <f t="shared" si="86"/>
        <v>0</v>
      </c>
      <c r="W1831" s="1">
        <f t="shared" si="87"/>
        <v>0</v>
      </c>
    </row>
    <row r="1832" spans="1:23" s="1" customFormat="1" ht="12.75" x14ac:dyDescent="0.2">
      <c r="A1832" s="27" t="s">
        <v>2385</v>
      </c>
      <c r="B1832" s="28">
        <v>26600</v>
      </c>
      <c r="C1832" s="28">
        <v>25802</v>
      </c>
      <c r="D1832" s="29" t="s">
        <v>9</v>
      </c>
      <c r="E1832" s="19"/>
      <c r="F1832" s="20">
        <f t="shared" si="88"/>
        <v>0</v>
      </c>
      <c r="V1832" s="1">
        <f t="shared" si="86"/>
        <v>0</v>
      </c>
      <c r="W1832" s="1">
        <f t="shared" si="87"/>
        <v>0</v>
      </c>
    </row>
    <row r="1833" spans="1:23" s="1" customFormat="1" ht="12.75" x14ac:dyDescent="0.2">
      <c r="A1833" s="27" t="s">
        <v>3485</v>
      </c>
      <c r="B1833" s="28">
        <v>17700</v>
      </c>
      <c r="C1833" s="28">
        <v>17700</v>
      </c>
      <c r="D1833" s="29" t="s">
        <v>9</v>
      </c>
      <c r="E1833" s="19"/>
      <c r="F1833" s="20">
        <f t="shared" si="88"/>
        <v>0</v>
      </c>
      <c r="V1833" s="1">
        <f t="shared" si="86"/>
        <v>0</v>
      </c>
      <c r="W1833" s="1">
        <f t="shared" si="87"/>
        <v>0</v>
      </c>
    </row>
    <row r="1834" spans="1:23" s="1" customFormat="1" ht="12.75" x14ac:dyDescent="0.2">
      <c r="A1834" s="27" t="s">
        <v>576</v>
      </c>
      <c r="B1834" s="28">
        <v>48300</v>
      </c>
      <c r="C1834" s="28">
        <v>48300</v>
      </c>
      <c r="D1834" s="29" t="s">
        <v>304</v>
      </c>
      <c r="E1834" s="19"/>
      <c r="F1834" s="20">
        <f t="shared" si="88"/>
        <v>0</v>
      </c>
      <c r="V1834" s="1">
        <f t="shared" si="86"/>
        <v>0</v>
      </c>
      <c r="W1834" s="1">
        <f t="shared" si="87"/>
        <v>0</v>
      </c>
    </row>
    <row r="1835" spans="1:23" s="1" customFormat="1" ht="12.75" x14ac:dyDescent="0.2">
      <c r="A1835" s="27" t="s">
        <v>433</v>
      </c>
      <c r="B1835" s="28">
        <v>26100</v>
      </c>
      <c r="C1835" s="28">
        <v>25317</v>
      </c>
      <c r="D1835" s="29" t="s">
        <v>3</v>
      </c>
      <c r="E1835" s="19"/>
      <c r="F1835" s="20">
        <f t="shared" si="88"/>
        <v>0</v>
      </c>
      <c r="V1835" s="1">
        <f t="shared" si="86"/>
        <v>0</v>
      </c>
      <c r="W1835" s="1">
        <f t="shared" si="87"/>
        <v>0</v>
      </c>
    </row>
    <row r="1836" spans="1:23" s="1" customFormat="1" ht="12.75" x14ac:dyDescent="0.2">
      <c r="A1836" s="27" t="s">
        <v>3308</v>
      </c>
      <c r="B1836" s="28">
        <v>62250</v>
      </c>
      <c r="C1836" s="28">
        <v>60382.5</v>
      </c>
      <c r="D1836" s="29" t="s">
        <v>145</v>
      </c>
      <c r="E1836" s="19"/>
      <c r="F1836" s="20">
        <f t="shared" si="88"/>
        <v>0</v>
      </c>
      <c r="V1836" s="1">
        <f t="shared" si="86"/>
        <v>0</v>
      </c>
      <c r="W1836" s="1">
        <f t="shared" si="87"/>
        <v>0</v>
      </c>
    </row>
    <row r="1837" spans="1:23" s="1" customFormat="1" ht="12.75" x14ac:dyDescent="0.2">
      <c r="A1837" s="27" t="s">
        <v>2259</v>
      </c>
      <c r="B1837" s="28">
        <v>50400</v>
      </c>
      <c r="C1837" s="28">
        <v>50400</v>
      </c>
      <c r="D1837" s="29" t="s">
        <v>11</v>
      </c>
      <c r="E1837" s="19"/>
      <c r="F1837" s="20">
        <f t="shared" si="88"/>
        <v>0</v>
      </c>
      <c r="V1837" s="1">
        <f t="shared" si="86"/>
        <v>0</v>
      </c>
      <c r="W1837" s="1">
        <f t="shared" si="87"/>
        <v>0</v>
      </c>
    </row>
    <row r="1838" spans="1:23" s="1" customFormat="1" ht="12.75" x14ac:dyDescent="0.2">
      <c r="A1838" s="27" t="s">
        <v>1845</v>
      </c>
      <c r="B1838" s="28">
        <v>202500</v>
      </c>
      <c r="C1838" s="28">
        <v>196425</v>
      </c>
      <c r="D1838" s="29" t="s">
        <v>65</v>
      </c>
      <c r="E1838" s="19"/>
      <c r="F1838" s="20">
        <f t="shared" si="88"/>
        <v>0</v>
      </c>
      <c r="V1838" s="1">
        <f t="shared" si="86"/>
        <v>0</v>
      </c>
      <c r="W1838" s="1">
        <f t="shared" si="87"/>
        <v>0</v>
      </c>
    </row>
    <row r="1839" spans="1:23" s="1" customFormat="1" ht="12.75" x14ac:dyDescent="0.2">
      <c r="A1839" s="27" t="s">
        <v>2616</v>
      </c>
      <c r="B1839" s="28">
        <v>45900</v>
      </c>
      <c r="C1839" s="28">
        <v>45900</v>
      </c>
      <c r="D1839" s="29" t="s">
        <v>41</v>
      </c>
      <c r="E1839" s="19"/>
      <c r="F1839" s="20">
        <f t="shared" si="88"/>
        <v>0</v>
      </c>
      <c r="V1839" s="1">
        <f t="shared" si="86"/>
        <v>0</v>
      </c>
      <c r="W1839" s="1">
        <f t="shared" si="87"/>
        <v>0</v>
      </c>
    </row>
    <row r="1840" spans="1:23" s="1" customFormat="1" ht="12.75" x14ac:dyDescent="0.2">
      <c r="A1840" s="27" t="s">
        <v>1210</v>
      </c>
      <c r="B1840" s="28">
        <v>16450</v>
      </c>
      <c r="C1840" s="28">
        <v>15956.5</v>
      </c>
      <c r="D1840" s="29" t="s">
        <v>71</v>
      </c>
      <c r="E1840" s="19"/>
      <c r="F1840" s="20">
        <f t="shared" si="88"/>
        <v>0</v>
      </c>
      <c r="V1840" s="1">
        <f t="shared" si="86"/>
        <v>0</v>
      </c>
      <c r="W1840" s="1">
        <f t="shared" si="87"/>
        <v>0</v>
      </c>
    </row>
    <row r="1841" spans="1:23" s="1" customFormat="1" ht="12.75" x14ac:dyDescent="0.2">
      <c r="A1841" s="27" t="s">
        <v>3750</v>
      </c>
      <c r="B1841" s="28">
        <v>24150</v>
      </c>
      <c r="C1841" s="28">
        <v>23425.5</v>
      </c>
      <c r="D1841" s="29" t="s">
        <v>32</v>
      </c>
      <c r="E1841" s="19"/>
      <c r="F1841" s="20">
        <f t="shared" si="88"/>
        <v>0</v>
      </c>
      <c r="V1841" s="1">
        <f t="shared" si="86"/>
        <v>0</v>
      </c>
      <c r="W1841" s="1">
        <f t="shared" si="87"/>
        <v>0</v>
      </c>
    </row>
    <row r="1842" spans="1:23" s="1" customFormat="1" ht="12.75" x14ac:dyDescent="0.2">
      <c r="A1842" s="27" t="s">
        <v>2885</v>
      </c>
      <c r="B1842" s="28">
        <v>59500</v>
      </c>
      <c r="C1842" s="28">
        <v>57715</v>
      </c>
      <c r="D1842" s="29" t="s">
        <v>32</v>
      </c>
      <c r="E1842" s="19"/>
      <c r="F1842" s="20">
        <f t="shared" si="88"/>
        <v>0</v>
      </c>
      <c r="V1842" s="1">
        <f t="shared" si="86"/>
        <v>0</v>
      </c>
      <c r="W1842" s="1">
        <f t="shared" si="87"/>
        <v>0</v>
      </c>
    </row>
    <row r="1843" spans="1:23" s="1" customFormat="1" ht="12.75" x14ac:dyDescent="0.2">
      <c r="A1843" s="27" t="s">
        <v>2535</v>
      </c>
      <c r="B1843" s="28">
        <v>50700</v>
      </c>
      <c r="C1843" s="28">
        <v>49179</v>
      </c>
      <c r="D1843" s="29" t="s">
        <v>32</v>
      </c>
      <c r="E1843" s="19"/>
      <c r="F1843" s="20">
        <f t="shared" si="88"/>
        <v>0</v>
      </c>
      <c r="V1843" s="1">
        <f t="shared" si="86"/>
        <v>0</v>
      </c>
      <c r="W1843" s="1">
        <f t="shared" si="87"/>
        <v>0</v>
      </c>
    </row>
    <row r="1844" spans="1:23" s="1" customFormat="1" ht="12.75" x14ac:dyDescent="0.2">
      <c r="A1844" s="27" t="s">
        <v>2535</v>
      </c>
      <c r="B1844" s="28">
        <v>50700</v>
      </c>
      <c r="C1844" s="28">
        <v>50700</v>
      </c>
      <c r="D1844" s="29" t="s">
        <v>32</v>
      </c>
      <c r="E1844" s="19"/>
      <c r="F1844" s="20">
        <f t="shared" si="88"/>
        <v>0</v>
      </c>
      <c r="V1844" s="1">
        <f t="shared" si="86"/>
        <v>0</v>
      </c>
      <c r="W1844" s="1">
        <f t="shared" si="87"/>
        <v>0</v>
      </c>
    </row>
    <row r="1845" spans="1:23" s="1" customFormat="1" ht="12.75" x14ac:dyDescent="0.2">
      <c r="A1845" s="27" t="s">
        <v>3751</v>
      </c>
      <c r="B1845" s="28">
        <v>14675</v>
      </c>
      <c r="C1845" s="28">
        <v>14234.75</v>
      </c>
      <c r="D1845" s="29" t="s">
        <v>16</v>
      </c>
      <c r="E1845" s="19"/>
      <c r="F1845" s="20">
        <f t="shared" si="88"/>
        <v>0</v>
      </c>
      <c r="V1845" s="1">
        <f t="shared" si="86"/>
        <v>0</v>
      </c>
      <c r="W1845" s="1">
        <f t="shared" si="87"/>
        <v>0</v>
      </c>
    </row>
    <row r="1846" spans="1:23" s="1" customFormat="1" ht="12.75" x14ac:dyDescent="0.2">
      <c r="A1846" s="27" t="s">
        <v>3486</v>
      </c>
      <c r="B1846" s="28">
        <v>10900</v>
      </c>
      <c r="C1846" s="28">
        <v>10900</v>
      </c>
      <c r="D1846" s="29" t="s">
        <v>70</v>
      </c>
      <c r="E1846" s="19"/>
      <c r="F1846" s="20">
        <f t="shared" si="88"/>
        <v>0</v>
      </c>
      <c r="V1846" s="1">
        <f t="shared" si="86"/>
        <v>0</v>
      </c>
      <c r="W1846" s="1">
        <f t="shared" si="87"/>
        <v>0</v>
      </c>
    </row>
    <row r="1847" spans="1:23" s="1" customFormat="1" ht="12.75" x14ac:dyDescent="0.2">
      <c r="A1847" s="27" t="s">
        <v>3752</v>
      </c>
      <c r="B1847" s="28">
        <v>8450</v>
      </c>
      <c r="C1847" s="28">
        <v>8196.5</v>
      </c>
      <c r="D1847" s="29" t="s">
        <v>1735</v>
      </c>
      <c r="E1847" s="19"/>
      <c r="F1847" s="20">
        <f t="shared" si="88"/>
        <v>0</v>
      </c>
      <c r="V1847" s="1">
        <f t="shared" si="86"/>
        <v>0</v>
      </c>
      <c r="W1847" s="1">
        <f t="shared" si="87"/>
        <v>0</v>
      </c>
    </row>
    <row r="1848" spans="1:23" s="1" customFormat="1" ht="12.75" x14ac:dyDescent="0.2">
      <c r="A1848" s="27" t="s">
        <v>3753</v>
      </c>
      <c r="B1848" s="28">
        <v>3800</v>
      </c>
      <c r="C1848" s="28">
        <v>3686</v>
      </c>
      <c r="D1848" s="29" t="s">
        <v>158</v>
      </c>
      <c r="E1848" s="19"/>
      <c r="F1848" s="20">
        <f t="shared" si="88"/>
        <v>0</v>
      </c>
      <c r="V1848" s="1">
        <f t="shared" si="86"/>
        <v>0</v>
      </c>
      <c r="W1848" s="1">
        <f t="shared" si="87"/>
        <v>0</v>
      </c>
    </row>
    <row r="1849" spans="1:23" s="1" customFormat="1" ht="12.75" x14ac:dyDescent="0.2">
      <c r="A1849" s="27" t="s">
        <v>3754</v>
      </c>
      <c r="B1849" s="28">
        <v>11150</v>
      </c>
      <c r="C1849" s="28">
        <v>10815.5</v>
      </c>
      <c r="D1849" s="29" t="s">
        <v>302</v>
      </c>
      <c r="E1849" s="19"/>
      <c r="F1849" s="20">
        <f t="shared" si="88"/>
        <v>0</v>
      </c>
      <c r="V1849" s="1">
        <f t="shared" si="86"/>
        <v>0</v>
      </c>
      <c r="W1849" s="1">
        <f t="shared" si="87"/>
        <v>0</v>
      </c>
    </row>
    <row r="1850" spans="1:23" s="1" customFormat="1" ht="12.75" x14ac:dyDescent="0.2">
      <c r="A1850" s="27" t="s">
        <v>3755</v>
      </c>
      <c r="B1850" s="28">
        <v>14500</v>
      </c>
      <c r="C1850" s="28">
        <v>14065</v>
      </c>
      <c r="D1850" s="29" t="s">
        <v>302</v>
      </c>
      <c r="E1850" s="19"/>
      <c r="F1850" s="20">
        <f t="shared" si="88"/>
        <v>0</v>
      </c>
      <c r="V1850" s="1">
        <f t="shared" si="86"/>
        <v>0</v>
      </c>
      <c r="W1850" s="1">
        <f t="shared" si="87"/>
        <v>0</v>
      </c>
    </row>
    <row r="1851" spans="1:23" s="1" customFormat="1" ht="12.75" x14ac:dyDescent="0.2">
      <c r="A1851" s="27" t="s">
        <v>3756</v>
      </c>
      <c r="B1851" s="28">
        <v>11550</v>
      </c>
      <c r="C1851" s="28">
        <v>11203.5</v>
      </c>
      <c r="D1851" s="29" t="s">
        <v>302</v>
      </c>
      <c r="E1851" s="19"/>
      <c r="F1851" s="20">
        <f t="shared" si="88"/>
        <v>0</v>
      </c>
      <c r="V1851" s="1">
        <f t="shared" si="86"/>
        <v>0</v>
      </c>
      <c r="W1851" s="1">
        <f t="shared" si="87"/>
        <v>0</v>
      </c>
    </row>
    <row r="1852" spans="1:23" s="1" customFormat="1" ht="12.75" x14ac:dyDescent="0.2">
      <c r="A1852" s="27" t="s">
        <v>3757</v>
      </c>
      <c r="B1852" s="28">
        <v>14600</v>
      </c>
      <c r="C1852" s="28">
        <v>14162</v>
      </c>
      <c r="D1852" s="29" t="s">
        <v>302</v>
      </c>
      <c r="E1852" s="19"/>
      <c r="F1852" s="20">
        <f t="shared" si="88"/>
        <v>0</v>
      </c>
      <c r="V1852" s="1">
        <f t="shared" si="86"/>
        <v>0</v>
      </c>
      <c r="W1852" s="1">
        <f t="shared" si="87"/>
        <v>0</v>
      </c>
    </row>
    <row r="1853" spans="1:23" s="1" customFormat="1" ht="12.75" x14ac:dyDescent="0.2">
      <c r="A1853" s="27" t="s">
        <v>911</v>
      </c>
      <c r="B1853" s="28">
        <v>64800</v>
      </c>
      <c r="C1853" s="28">
        <v>64800</v>
      </c>
      <c r="D1853" s="29" t="s">
        <v>542</v>
      </c>
      <c r="E1853" s="19"/>
      <c r="F1853" s="20">
        <f t="shared" si="88"/>
        <v>0</v>
      </c>
      <c r="V1853" s="1">
        <f t="shared" si="86"/>
        <v>0</v>
      </c>
      <c r="W1853" s="1">
        <f t="shared" si="87"/>
        <v>0</v>
      </c>
    </row>
    <row r="1854" spans="1:23" s="1" customFormat="1" ht="12.75" x14ac:dyDescent="0.2">
      <c r="A1854" s="27" t="s">
        <v>492</v>
      </c>
      <c r="B1854" s="28">
        <v>43200</v>
      </c>
      <c r="C1854" s="28">
        <v>43200</v>
      </c>
      <c r="D1854" s="29" t="s">
        <v>542</v>
      </c>
      <c r="E1854" s="19"/>
      <c r="F1854" s="20">
        <f t="shared" si="88"/>
        <v>0</v>
      </c>
      <c r="V1854" s="1">
        <f t="shared" si="86"/>
        <v>0</v>
      </c>
      <c r="W1854" s="1">
        <f t="shared" si="87"/>
        <v>0</v>
      </c>
    </row>
    <row r="1855" spans="1:23" s="1" customFormat="1" ht="12.75" x14ac:dyDescent="0.2">
      <c r="A1855" s="27" t="s">
        <v>2886</v>
      </c>
      <c r="B1855" s="28">
        <v>53950</v>
      </c>
      <c r="C1855" s="28">
        <v>52331.5</v>
      </c>
      <c r="D1855" s="29" t="s">
        <v>47</v>
      </c>
      <c r="E1855" s="19"/>
      <c r="F1855" s="20">
        <f t="shared" si="88"/>
        <v>0</v>
      </c>
      <c r="V1855" s="1">
        <f t="shared" si="86"/>
        <v>0</v>
      </c>
      <c r="W1855" s="1">
        <f t="shared" si="87"/>
        <v>0</v>
      </c>
    </row>
    <row r="1856" spans="1:23" s="1" customFormat="1" ht="12.75" x14ac:dyDescent="0.2">
      <c r="A1856" s="27" t="s">
        <v>2887</v>
      </c>
      <c r="B1856" s="28">
        <v>75900</v>
      </c>
      <c r="C1856" s="28">
        <v>73623</v>
      </c>
      <c r="D1856" s="29" t="s">
        <v>47</v>
      </c>
      <c r="E1856" s="19"/>
      <c r="F1856" s="20">
        <f t="shared" si="88"/>
        <v>0</v>
      </c>
      <c r="V1856" s="1">
        <f t="shared" si="86"/>
        <v>0</v>
      </c>
      <c r="W1856" s="1">
        <f t="shared" si="87"/>
        <v>0</v>
      </c>
    </row>
    <row r="1857" spans="1:23" s="1" customFormat="1" ht="12.75" x14ac:dyDescent="0.2">
      <c r="A1857" s="27" t="s">
        <v>2887</v>
      </c>
      <c r="B1857" s="28">
        <v>70400</v>
      </c>
      <c r="C1857" s="28">
        <v>68288</v>
      </c>
      <c r="D1857" s="29" t="s">
        <v>47</v>
      </c>
      <c r="E1857" s="19"/>
      <c r="F1857" s="20">
        <f t="shared" si="88"/>
        <v>0</v>
      </c>
      <c r="V1857" s="1">
        <f t="shared" si="86"/>
        <v>0</v>
      </c>
      <c r="W1857" s="1">
        <f t="shared" si="87"/>
        <v>0</v>
      </c>
    </row>
    <row r="1858" spans="1:23" s="1" customFormat="1" ht="12.75" x14ac:dyDescent="0.2">
      <c r="A1858" s="27" t="s">
        <v>1407</v>
      </c>
      <c r="B1858" s="28">
        <v>37300</v>
      </c>
      <c r="C1858" s="28">
        <v>37300</v>
      </c>
      <c r="D1858" s="29" t="s">
        <v>14</v>
      </c>
      <c r="E1858" s="19"/>
      <c r="F1858" s="20">
        <f t="shared" si="88"/>
        <v>0</v>
      </c>
      <c r="V1858" s="1">
        <f t="shared" si="86"/>
        <v>0</v>
      </c>
      <c r="W1858" s="1">
        <f t="shared" si="87"/>
        <v>0</v>
      </c>
    </row>
    <row r="1859" spans="1:23" s="1" customFormat="1" ht="12.75" x14ac:dyDescent="0.2">
      <c r="A1859" s="27" t="s">
        <v>3064</v>
      </c>
      <c r="B1859" s="28">
        <v>70300</v>
      </c>
      <c r="C1859" s="28">
        <v>70300</v>
      </c>
      <c r="D1859" s="29" t="s">
        <v>14</v>
      </c>
      <c r="E1859" s="19"/>
      <c r="F1859" s="20">
        <f t="shared" si="88"/>
        <v>0</v>
      </c>
      <c r="V1859" s="1">
        <f t="shared" si="86"/>
        <v>0</v>
      </c>
      <c r="W1859" s="1">
        <f t="shared" si="87"/>
        <v>0</v>
      </c>
    </row>
    <row r="1860" spans="1:23" s="1" customFormat="1" ht="12.75" x14ac:dyDescent="0.2">
      <c r="A1860" s="27" t="s">
        <v>577</v>
      </c>
      <c r="B1860" s="28">
        <v>6250</v>
      </c>
      <c r="C1860" s="28">
        <v>6250</v>
      </c>
      <c r="D1860" s="29" t="s">
        <v>11</v>
      </c>
      <c r="E1860" s="19"/>
      <c r="F1860" s="20">
        <f t="shared" si="88"/>
        <v>0</v>
      </c>
      <c r="V1860" s="1">
        <f t="shared" si="86"/>
        <v>0</v>
      </c>
      <c r="W1860" s="1">
        <f t="shared" si="87"/>
        <v>0</v>
      </c>
    </row>
    <row r="1861" spans="1:23" s="1" customFormat="1" ht="12.75" x14ac:dyDescent="0.2">
      <c r="A1861" s="27" t="s">
        <v>1898</v>
      </c>
      <c r="B1861" s="28">
        <v>69500</v>
      </c>
      <c r="C1861" s="28">
        <v>69500</v>
      </c>
      <c r="D1861" s="29" t="s">
        <v>480</v>
      </c>
      <c r="E1861" s="19"/>
      <c r="F1861" s="20">
        <f t="shared" si="88"/>
        <v>0</v>
      </c>
      <c r="V1861" s="1">
        <f t="shared" si="86"/>
        <v>0</v>
      </c>
      <c r="W1861" s="1">
        <f t="shared" si="87"/>
        <v>0</v>
      </c>
    </row>
    <row r="1862" spans="1:23" s="1" customFormat="1" ht="12.75" x14ac:dyDescent="0.2">
      <c r="A1862" s="27" t="s">
        <v>2022</v>
      </c>
      <c r="B1862" s="28">
        <v>117950</v>
      </c>
      <c r="C1862" s="28">
        <v>114411.5</v>
      </c>
      <c r="D1862" s="29" t="s">
        <v>300</v>
      </c>
      <c r="E1862" s="19"/>
      <c r="F1862" s="20">
        <f t="shared" si="88"/>
        <v>0</v>
      </c>
      <c r="V1862" s="1">
        <f t="shared" ref="V1862:V1925" si="89">C1862*E1862</f>
        <v>0</v>
      </c>
      <c r="W1862" s="1">
        <f t="shared" si="87"/>
        <v>0</v>
      </c>
    </row>
    <row r="1863" spans="1:23" s="1" customFormat="1" ht="12.75" x14ac:dyDescent="0.2">
      <c r="A1863" s="27" t="s">
        <v>2617</v>
      </c>
      <c r="B1863" s="28">
        <v>76950</v>
      </c>
      <c r="C1863" s="28">
        <v>74641.5</v>
      </c>
      <c r="D1863" s="29" t="s">
        <v>300</v>
      </c>
      <c r="E1863" s="19"/>
      <c r="F1863" s="20">
        <f t="shared" si="88"/>
        <v>0</v>
      </c>
      <c r="V1863" s="1">
        <f t="shared" si="89"/>
        <v>0</v>
      </c>
      <c r="W1863" s="1">
        <f t="shared" si="87"/>
        <v>0</v>
      </c>
    </row>
    <row r="1864" spans="1:23" s="1" customFormat="1" ht="12.75" x14ac:dyDescent="0.2">
      <c r="A1864" s="27" t="s">
        <v>3758</v>
      </c>
      <c r="B1864" s="28">
        <v>82100</v>
      </c>
      <c r="C1864" s="28">
        <v>79637</v>
      </c>
      <c r="D1864" s="29" t="s">
        <v>300</v>
      </c>
      <c r="E1864" s="19"/>
      <c r="F1864" s="20">
        <f t="shared" si="88"/>
        <v>0</v>
      </c>
      <c r="V1864" s="1">
        <f t="shared" si="89"/>
        <v>0</v>
      </c>
      <c r="W1864" s="1">
        <f t="shared" si="87"/>
        <v>0</v>
      </c>
    </row>
    <row r="1865" spans="1:23" s="1" customFormat="1" ht="12.75" x14ac:dyDescent="0.2">
      <c r="A1865" s="27" t="s">
        <v>650</v>
      </c>
      <c r="B1865" s="28">
        <v>3825</v>
      </c>
      <c r="C1865" s="28">
        <v>3825</v>
      </c>
      <c r="D1865" s="29" t="s">
        <v>141</v>
      </c>
      <c r="E1865" s="19"/>
      <c r="F1865" s="20">
        <f t="shared" si="88"/>
        <v>0</v>
      </c>
      <c r="V1865" s="1">
        <f t="shared" si="89"/>
        <v>0</v>
      </c>
      <c r="W1865" s="1">
        <f t="shared" si="87"/>
        <v>0</v>
      </c>
    </row>
    <row r="1866" spans="1:23" s="1" customFormat="1" ht="12.75" x14ac:dyDescent="0.2">
      <c r="A1866" s="27" t="s">
        <v>546</v>
      </c>
      <c r="B1866" s="28">
        <v>1950</v>
      </c>
      <c r="C1866" s="28">
        <v>1891.5</v>
      </c>
      <c r="D1866" s="29" t="s">
        <v>545</v>
      </c>
      <c r="E1866" s="19"/>
      <c r="F1866" s="20">
        <f t="shared" si="88"/>
        <v>0</v>
      </c>
      <c r="V1866" s="1">
        <f t="shared" si="89"/>
        <v>0</v>
      </c>
      <c r="W1866" s="1">
        <f t="shared" ref="W1866:W1929" si="90">IF(E1866&gt;0,1,0)</f>
        <v>0</v>
      </c>
    </row>
    <row r="1867" spans="1:23" s="1" customFormat="1" ht="12.75" x14ac:dyDescent="0.2">
      <c r="A1867" s="27" t="s">
        <v>1264</v>
      </c>
      <c r="B1867" s="28">
        <v>55950</v>
      </c>
      <c r="C1867" s="28">
        <v>55950</v>
      </c>
      <c r="D1867" s="29" t="s">
        <v>3</v>
      </c>
      <c r="E1867" s="19"/>
      <c r="F1867" s="20">
        <f t="shared" si="88"/>
        <v>0</v>
      </c>
      <c r="V1867" s="1">
        <f t="shared" si="89"/>
        <v>0</v>
      </c>
      <c r="W1867" s="1">
        <f t="shared" si="90"/>
        <v>0</v>
      </c>
    </row>
    <row r="1868" spans="1:23" s="1" customFormat="1" ht="12.75" x14ac:dyDescent="0.2">
      <c r="A1868" s="27" t="s">
        <v>1265</v>
      </c>
      <c r="B1868" s="28">
        <v>35650</v>
      </c>
      <c r="C1868" s="28">
        <v>35650</v>
      </c>
      <c r="D1868" s="29" t="s">
        <v>7</v>
      </c>
      <c r="E1868" s="19"/>
      <c r="F1868" s="20">
        <f t="shared" si="88"/>
        <v>0</v>
      </c>
      <c r="V1868" s="1">
        <f t="shared" si="89"/>
        <v>0</v>
      </c>
      <c r="W1868" s="1">
        <f t="shared" si="90"/>
        <v>0</v>
      </c>
    </row>
    <row r="1869" spans="1:23" s="1" customFormat="1" ht="12.75" x14ac:dyDescent="0.2">
      <c r="A1869" s="27" t="s">
        <v>690</v>
      </c>
      <c r="B1869" s="28">
        <v>33500</v>
      </c>
      <c r="C1869" s="28">
        <v>32495</v>
      </c>
      <c r="D1869" s="29" t="s">
        <v>3</v>
      </c>
      <c r="E1869" s="19"/>
      <c r="F1869" s="20">
        <f t="shared" si="88"/>
        <v>0</v>
      </c>
      <c r="V1869" s="1">
        <f t="shared" si="89"/>
        <v>0</v>
      </c>
      <c r="W1869" s="1">
        <f t="shared" si="90"/>
        <v>0</v>
      </c>
    </row>
    <row r="1870" spans="1:23" s="1" customFormat="1" ht="12.75" x14ac:dyDescent="0.2">
      <c r="A1870" s="27" t="s">
        <v>3065</v>
      </c>
      <c r="B1870" s="28">
        <v>45950</v>
      </c>
      <c r="C1870" s="28">
        <v>45950</v>
      </c>
      <c r="D1870" s="29" t="s">
        <v>374</v>
      </c>
      <c r="E1870" s="19"/>
      <c r="F1870" s="20">
        <f t="shared" si="88"/>
        <v>0</v>
      </c>
      <c r="V1870" s="1">
        <f t="shared" si="89"/>
        <v>0</v>
      </c>
      <c r="W1870" s="1">
        <f t="shared" si="90"/>
        <v>0</v>
      </c>
    </row>
    <row r="1871" spans="1:23" s="1" customFormat="1" ht="12.75" x14ac:dyDescent="0.2">
      <c r="A1871" s="27" t="s">
        <v>470</v>
      </c>
      <c r="B1871" s="28">
        <v>12300</v>
      </c>
      <c r="C1871" s="28">
        <v>11931</v>
      </c>
      <c r="D1871" s="29" t="s">
        <v>167</v>
      </c>
      <c r="E1871" s="19"/>
      <c r="F1871" s="20">
        <f t="shared" si="88"/>
        <v>0</v>
      </c>
      <c r="V1871" s="1">
        <f t="shared" si="89"/>
        <v>0</v>
      </c>
      <c r="W1871" s="1">
        <f t="shared" si="90"/>
        <v>0</v>
      </c>
    </row>
    <row r="1872" spans="1:23" s="1" customFormat="1" ht="12.75" x14ac:dyDescent="0.2">
      <c r="A1872" s="27" t="s">
        <v>822</v>
      </c>
      <c r="B1872" s="28">
        <v>83600</v>
      </c>
      <c r="C1872" s="28">
        <v>81092</v>
      </c>
      <c r="D1872" s="29" t="s">
        <v>95</v>
      </c>
      <c r="E1872" s="19"/>
      <c r="F1872" s="20">
        <f t="shared" si="88"/>
        <v>0</v>
      </c>
      <c r="V1872" s="1">
        <f t="shared" si="89"/>
        <v>0</v>
      </c>
      <c r="W1872" s="1">
        <f t="shared" si="90"/>
        <v>0</v>
      </c>
    </row>
    <row r="1873" spans="1:23" s="1" customFormat="1" ht="12.75" x14ac:dyDescent="0.2">
      <c r="A1873" s="27" t="s">
        <v>2618</v>
      </c>
      <c r="B1873" s="28">
        <v>29600</v>
      </c>
      <c r="C1873" s="28">
        <v>28712</v>
      </c>
      <c r="D1873" s="29" t="s">
        <v>58</v>
      </c>
      <c r="E1873" s="19"/>
      <c r="F1873" s="20">
        <f t="shared" si="88"/>
        <v>0</v>
      </c>
      <c r="V1873" s="1">
        <f t="shared" si="89"/>
        <v>0</v>
      </c>
      <c r="W1873" s="1">
        <f t="shared" si="90"/>
        <v>0</v>
      </c>
    </row>
    <row r="1874" spans="1:23" s="1" customFormat="1" ht="12.75" x14ac:dyDescent="0.2">
      <c r="A1874" s="27" t="s">
        <v>2618</v>
      </c>
      <c r="B1874" s="28">
        <v>29600</v>
      </c>
      <c r="C1874" s="28">
        <v>29600</v>
      </c>
      <c r="D1874" s="29" t="s">
        <v>58</v>
      </c>
      <c r="E1874" s="19"/>
      <c r="F1874" s="20">
        <f t="shared" si="88"/>
        <v>0</v>
      </c>
      <c r="V1874" s="1">
        <f t="shared" si="89"/>
        <v>0</v>
      </c>
      <c r="W1874" s="1">
        <f t="shared" si="90"/>
        <v>0</v>
      </c>
    </row>
    <row r="1875" spans="1:23" s="1" customFormat="1" ht="12.75" x14ac:dyDescent="0.2">
      <c r="A1875" s="27" t="s">
        <v>3759</v>
      </c>
      <c r="B1875" s="28">
        <v>42950</v>
      </c>
      <c r="C1875" s="28">
        <v>41661.5</v>
      </c>
      <c r="D1875" s="29" t="s">
        <v>58</v>
      </c>
      <c r="E1875" s="19"/>
      <c r="F1875" s="20">
        <f t="shared" si="88"/>
        <v>0</v>
      </c>
      <c r="V1875" s="1">
        <f t="shared" si="89"/>
        <v>0</v>
      </c>
      <c r="W1875" s="1">
        <f t="shared" si="90"/>
        <v>0</v>
      </c>
    </row>
    <row r="1876" spans="1:23" s="1" customFormat="1" ht="12.75" x14ac:dyDescent="0.2">
      <c r="A1876" s="27" t="s">
        <v>2317</v>
      </c>
      <c r="B1876" s="28">
        <v>24600</v>
      </c>
      <c r="C1876" s="28">
        <v>24600</v>
      </c>
      <c r="D1876" s="29" t="s">
        <v>58</v>
      </c>
      <c r="E1876" s="19"/>
      <c r="F1876" s="20">
        <f t="shared" si="88"/>
        <v>0</v>
      </c>
      <c r="V1876" s="1">
        <f t="shared" si="89"/>
        <v>0</v>
      </c>
      <c r="W1876" s="1">
        <f t="shared" si="90"/>
        <v>0</v>
      </c>
    </row>
    <row r="1877" spans="1:23" s="1" customFormat="1" ht="12.75" x14ac:dyDescent="0.2">
      <c r="A1877" s="27" t="s">
        <v>216</v>
      </c>
      <c r="B1877" s="28">
        <v>28950</v>
      </c>
      <c r="C1877" s="28">
        <v>28081.5</v>
      </c>
      <c r="D1877" s="29" t="s">
        <v>33</v>
      </c>
      <c r="E1877" s="19"/>
      <c r="F1877" s="20">
        <f t="shared" si="88"/>
        <v>0</v>
      </c>
      <c r="V1877" s="1">
        <f t="shared" si="89"/>
        <v>0</v>
      </c>
      <c r="W1877" s="1">
        <f t="shared" si="90"/>
        <v>0</v>
      </c>
    </row>
    <row r="1878" spans="1:23" s="1" customFormat="1" ht="12.75" x14ac:dyDescent="0.2">
      <c r="A1878" s="27" t="s">
        <v>3528</v>
      </c>
      <c r="B1878" s="28">
        <v>27000</v>
      </c>
      <c r="C1878" s="28">
        <v>26190</v>
      </c>
      <c r="D1878" s="29" t="s">
        <v>64</v>
      </c>
      <c r="E1878" s="19"/>
      <c r="F1878" s="20">
        <f t="shared" si="88"/>
        <v>0</v>
      </c>
      <c r="V1878" s="1">
        <f t="shared" si="89"/>
        <v>0</v>
      </c>
      <c r="W1878" s="1">
        <f t="shared" si="90"/>
        <v>0</v>
      </c>
    </row>
    <row r="1879" spans="1:23" s="1" customFormat="1" ht="12.75" x14ac:dyDescent="0.2">
      <c r="A1879" s="27" t="s">
        <v>2479</v>
      </c>
      <c r="B1879" s="28">
        <v>2670</v>
      </c>
      <c r="C1879" s="28">
        <v>2670</v>
      </c>
      <c r="D1879" s="29" t="s">
        <v>311</v>
      </c>
      <c r="E1879" s="19"/>
      <c r="F1879" s="20">
        <f t="shared" si="88"/>
        <v>0</v>
      </c>
      <c r="V1879" s="1">
        <f t="shared" si="89"/>
        <v>0</v>
      </c>
      <c r="W1879" s="1">
        <f t="shared" si="90"/>
        <v>0</v>
      </c>
    </row>
    <row r="1880" spans="1:23" s="1" customFormat="1" ht="12.75" x14ac:dyDescent="0.2">
      <c r="A1880" s="27" t="s">
        <v>3066</v>
      </c>
      <c r="B1880" s="28">
        <v>2675</v>
      </c>
      <c r="C1880" s="28">
        <v>2675</v>
      </c>
      <c r="D1880" s="29" t="s">
        <v>40</v>
      </c>
      <c r="E1880" s="19"/>
      <c r="F1880" s="20">
        <f t="shared" si="88"/>
        <v>0</v>
      </c>
      <c r="V1880" s="1">
        <f t="shared" si="89"/>
        <v>0</v>
      </c>
      <c r="W1880" s="1">
        <f t="shared" si="90"/>
        <v>0</v>
      </c>
    </row>
    <row r="1881" spans="1:23" s="1" customFormat="1" ht="12.75" x14ac:dyDescent="0.2">
      <c r="A1881" s="27" t="s">
        <v>3760</v>
      </c>
      <c r="B1881" s="28">
        <v>1400</v>
      </c>
      <c r="C1881" s="28">
        <v>1358</v>
      </c>
      <c r="D1881" s="29" t="s">
        <v>2532</v>
      </c>
      <c r="E1881" s="19"/>
      <c r="F1881" s="20">
        <f t="shared" si="88"/>
        <v>0</v>
      </c>
      <c r="V1881" s="1">
        <f t="shared" si="89"/>
        <v>0</v>
      </c>
      <c r="W1881" s="1">
        <f t="shared" si="90"/>
        <v>0</v>
      </c>
    </row>
    <row r="1882" spans="1:23" s="1" customFormat="1" ht="12.75" x14ac:dyDescent="0.2">
      <c r="A1882" s="27" t="s">
        <v>1613</v>
      </c>
      <c r="B1882" s="28">
        <v>1700</v>
      </c>
      <c r="C1882" s="28">
        <v>1649</v>
      </c>
      <c r="D1882" s="29" t="s">
        <v>3</v>
      </c>
      <c r="E1882" s="19"/>
      <c r="F1882" s="20">
        <f t="shared" si="88"/>
        <v>0</v>
      </c>
      <c r="V1882" s="1">
        <f t="shared" si="89"/>
        <v>0</v>
      </c>
      <c r="W1882" s="1">
        <f t="shared" si="90"/>
        <v>0</v>
      </c>
    </row>
    <row r="1883" spans="1:23" s="1" customFormat="1" ht="12.75" x14ac:dyDescent="0.2">
      <c r="A1883" s="27" t="s">
        <v>2300</v>
      </c>
      <c r="B1883" s="28">
        <v>1550</v>
      </c>
      <c r="C1883" s="28">
        <v>1503.5</v>
      </c>
      <c r="D1883" s="29" t="s">
        <v>509</v>
      </c>
      <c r="E1883" s="19"/>
      <c r="F1883" s="20">
        <f t="shared" si="88"/>
        <v>0</v>
      </c>
      <c r="V1883" s="1">
        <f t="shared" si="89"/>
        <v>0</v>
      </c>
      <c r="W1883" s="1">
        <f t="shared" si="90"/>
        <v>0</v>
      </c>
    </row>
    <row r="1884" spans="1:23" s="1" customFormat="1" ht="12.75" x14ac:dyDescent="0.2">
      <c r="A1884" s="27" t="s">
        <v>2172</v>
      </c>
      <c r="B1884" s="28">
        <v>105550</v>
      </c>
      <c r="C1884" s="28">
        <v>102383.5</v>
      </c>
      <c r="D1884" s="29" t="s">
        <v>145</v>
      </c>
      <c r="E1884" s="19"/>
      <c r="F1884" s="20">
        <f t="shared" si="88"/>
        <v>0</v>
      </c>
      <c r="V1884" s="1">
        <f t="shared" si="89"/>
        <v>0</v>
      </c>
      <c r="W1884" s="1">
        <f t="shared" si="90"/>
        <v>0</v>
      </c>
    </row>
    <row r="1885" spans="1:23" s="1" customFormat="1" ht="12.75" x14ac:dyDescent="0.2">
      <c r="A1885" s="27" t="s">
        <v>578</v>
      </c>
      <c r="B1885" s="28">
        <v>34950</v>
      </c>
      <c r="C1885" s="28">
        <v>34950</v>
      </c>
      <c r="D1885" s="29" t="s">
        <v>30</v>
      </c>
      <c r="E1885" s="19"/>
      <c r="F1885" s="20">
        <f t="shared" si="88"/>
        <v>0</v>
      </c>
      <c r="V1885" s="1">
        <f t="shared" si="89"/>
        <v>0</v>
      </c>
      <c r="W1885" s="1">
        <f t="shared" si="90"/>
        <v>0</v>
      </c>
    </row>
    <row r="1886" spans="1:23" s="1" customFormat="1" ht="12.75" x14ac:dyDescent="0.2">
      <c r="A1886" s="27" t="s">
        <v>3173</v>
      </c>
      <c r="B1886" s="28">
        <v>27950</v>
      </c>
      <c r="C1886" s="28">
        <v>27950</v>
      </c>
      <c r="D1886" s="29" t="s">
        <v>30</v>
      </c>
      <c r="E1886" s="19"/>
      <c r="F1886" s="20">
        <f t="shared" ref="F1886:F1949" si="91">IFERROR(E1886*B1886,"Введите число")</f>
        <v>0</v>
      </c>
      <c r="V1886" s="1">
        <f t="shared" si="89"/>
        <v>0</v>
      </c>
      <c r="W1886" s="1">
        <f t="shared" si="90"/>
        <v>0</v>
      </c>
    </row>
    <row r="1887" spans="1:23" s="1" customFormat="1" ht="12.75" x14ac:dyDescent="0.2">
      <c r="A1887" s="27" t="s">
        <v>3761</v>
      </c>
      <c r="B1887" s="30">
        <v>830</v>
      </c>
      <c r="C1887" s="28">
        <v>805.1</v>
      </c>
      <c r="D1887" s="29" t="s">
        <v>2532</v>
      </c>
      <c r="E1887" s="19"/>
      <c r="F1887" s="20">
        <f t="shared" si="91"/>
        <v>0</v>
      </c>
      <c r="V1887" s="1">
        <f t="shared" si="89"/>
        <v>0</v>
      </c>
      <c r="W1887" s="1">
        <f t="shared" si="90"/>
        <v>0</v>
      </c>
    </row>
    <row r="1888" spans="1:23" s="1" customFormat="1" ht="12.75" x14ac:dyDescent="0.2">
      <c r="A1888" s="27" t="s">
        <v>3309</v>
      </c>
      <c r="B1888" s="28">
        <v>23400</v>
      </c>
      <c r="C1888" s="28">
        <v>22698</v>
      </c>
      <c r="D1888" s="29" t="s">
        <v>9</v>
      </c>
      <c r="E1888" s="19"/>
      <c r="F1888" s="20">
        <f t="shared" si="91"/>
        <v>0</v>
      </c>
      <c r="V1888" s="1">
        <f t="shared" si="89"/>
        <v>0</v>
      </c>
      <c r="W1888" s="1">
        <f t="shared" si="90"/>
        <v>0</v>
      </c>
    </row>
    <row r="1889" spans="1:23" s="1" customFormat="1" ht="12.75" x14ac:dyDescent="0.2">
      <c r="A1889" s="27" t="s">
        <v>3762</v>
      </c>
      <c r="B1889" s="28">
        <v>3000</v>
      </c>
      <c r="C1889" s="28">
        <v>2910</v>
      </c>
      <c r="D1889" s="29" t="s">
        <v>158</v>
      </c>
      <c r="E1889" s="19"/>
      <c r="F1889" s="20">
        <f t="shared" si="91"/>
        <v>0</v>
      </c>
      <c r="V1889" s="1">
        <f t="shared" si="89"/>
        <v>0</v>
      </c>
      <c r="W1889" s="1">
        <f t="shared" si="90"/>
        <v>0</v>
      </c>
    </row>
    <row r="1890" spans="1:23" s="1" customFormat="1" ht="12.75" x14ac:dyDescent="0.2">
      <c r="A1890" s="27" t="s">
        <v>3310</v>
      </c>
      <c r="B1890" s="28">
        <v>9650</v>
      </c>
      <c r="C1890" s="28">
        <v>9360.5</v>
      </c>
      <c r="D1890" s="29" t="s">
        <v>247</v>
      </c>
      <c r="E1890" s="19"/>
      <c r="F1890" s="20">
        <f t="shared" si="91"/>
        <v>0</v>
      </c>
      <c r="V1890" s="1">
        <f t="shared" si="89"/>
        <v>0</v>
      </c>
      <c r="W1890" s="1">
        <f t="shared" si="90"/>
        <v>0</v>
      </c>
    </row>
    <row r="1891" spans="1:23" s="1" customFormat="1" ht="12.75" x14ac:dyDescent="0.2">
      <c r="A1891" s="27" t="s">
        <v>3763</v>
      </c>
      <c r="B1891" s="28">
        <v>17500</v>
      </c>
      <c r="C1891" s="28">
        <v>17500</v>
      </c>
      <c r="D1891" s="29" t="s">
        <v>24</v>
      </c>
      <c r="E1891" s="19"/>
      <c r="F1891" s="20">
        <f t="shared" si="91"/>
        <v>0</v>
      </c>
      <c r="V1891" s="1">
        <f t="shared" si="89"/>
        <v>0</v>
      </c>
      <c r="W1891" s="1">
        <f t="shared" si="90"/>
        <v>0</v>
      </c>
    </row>
    <row r="1892" spans="1:23" s="1" customFormat="1" ht="12.75" x14ac:dyDescent="0.2">
      <c r="A1892" s="27" t="s">
        <v>3764</v>
      </c>
      <c r="B1892" s="28">
        <v>42200</v>
      </c>
      <c r="C1892" s="28">
        <v>42200</v>
      </c>
      <c r="D1892" s="29" t="s">
        <v>24</v>
      </c>
      <c r="E1892" s="19"/>
      <c r="F1892" s="20">
        <f t="shared" si="91"/>
        <v>0</v>
      </c>
      <c r="V1892" s="1">
        <f t="shared" si="89"/>
        <v>0</v>
      </c>
      <c r="W1892" s="1">
        <f t="shared" si="90"/>
        <v>0</v>
      </c>
    </row>
    <row r="1893" spans="1:23" s="1" customFormat="1" ht="12.75" x14ac:dyDescent="0.2">
      <c r="A1893" s="27" t="s">
        <v>3765</v>
      </c>
      <c r="B1893" s="28">
        <v>22950</v>
      </c>
      <c r="C1893" s="28">
        <v>22950</v>
      </c>
      <c r="D1893" s="29" t="s">
        <v>24</v>
      </c>
      <c r="E1893" s="19"/>
      <c r="F1893" s="20">
        <f t="shared" si="91"/>
        <v>0</v>
      </c>
      <c r="V1893" s="1">
        <f t="shared" si="89"/>
        <v>0</v>
      </c>
      <c r="W1893" s="1">
        <f t="shared" si="90"/>
        <v>0</v>
      </c>
    </row>
    <row r="1894" spans="1:23" s="1" customFormat="1" ht="12.75" x14ac:dyDescent="0.2">
      <c r="A1894" s="27" t="s">
        <v>3311</v>
      </c>
      <c r="B1894" s="28">
        <v>25350</v>
      </c>
      <c r="C1894" s="28">
        <v>24589.5</v>
      </c>
      <c r="D1894" s="29" t="s">
        <v>41</v>
      </c>
      <c r="E1894" s="19"/>
      <c r="F1894" s="20">
        <f t="shared" si="91"/>
        <v>0</v>
      </c>
      <c r="V1894" s="1">
        <f t="shared" si="89"/>
        <v>0</v>
      </c>
      <c r="W1894" s="1">
        <f t="shared" si="90"/>
        <v>0</v>
      </c>
    </row>
    <row r="1895" spans="1:23" s="1" customFormat="1" ht="12.75" x14ac:dyDescent="0.2">
      <c r="A1895" s="27" t="s">
        <v>1846</v>
      </c>
      <c r="B1895" s="28">
        <v>27450</v>
      </c>
      <c r="C1895" s="28">
        <v>26626.5</v>
      </c>
      <c r="D1895" s="29" t="s">
        <v>41</v>
      </c>
      <c r="E1895" s="19"/>
      <c r="F1895" s="20">
        <f t="shared" si="91"/>
        <v>0</v>
      </c>
      <c r="V1895" s="1">
        <f t="shared" si="89"/>
        <v>0</v>
      </c>
      <c r="W1895" s="1">
        <f t="shared" si="90"/>
        <v>0</v>
      </c>
    </row>
    <row r="1896" spans="1:23" s="1" customFormat="1" ht="12.75" x14ac:dyDescent="0.2">
      <c r="A1896" s="27" t="s">
        <v>3487</v>
      </c>
      <c r="B1896" s="30">
        <v>980</v>
      </c>
      <c r="C1896" s="30">
        <v>980</v>
      </c>
      <c r="D1896" s="29" t="s">
        <v>40</v>
      </c>
      <c r="E1896" s="19"/>
      <c r="F1896" s="20">
        <f t="shared" si="91"/>
        <v>0</v>
      </c>
      <c r="V1896" s="1">
        <f t="shared" si="89"/>
        <v>0</v>
      </c>
      <c r="W1896" s="1">
        <f t="shared" si="90"/>
        <v>0</v>
      </c>
    </row>
    <row r="1897" spans="1:23" s="1" customFormat="1" ht="12.75" x14ac:dyDescent="0.2">
      <c r="A1897" s="27" t="s">
        <v>2755</v>
      </c>
      <c r="B1897" s="28">
        <v>18750</v>
      </c>
      <c r="C1897" s="28">
        <v>18187.5</v>
      </c>
      <c r="D1897" s="29" t="s">
        <v>49</v>
      </c>
      <c r="E1897" s="19"/>
      <c r="F1897" s="20">
        <f t="shared" si="91"/>
        <v>0</v>
      </c>
      <c r="V1897" s="1">
        <f t="shared" si="89"/>
        <v>0</v>
      </c>
      <c r="W1897" s="1">
        <f t="shared" si="90"/>
        <v>0</v>
      </c>
    </row>
    <row r="1898" spans="1:23" s="1" customFormat="1" ht="12.75" x14ac:dyDescent="0.2">
      <c r="A1898" s="27" t="s">
        <v>139</v>
      </c>
      <c r="B1898" s="28">
        <v>5850</v>
      </c>
      <c r="C1898" s="28">
        <v>5674.5</v>
      </c>
      <c r="D1898" s="29" t="s">
        <v>158</v>
      </c>
      <c r="E1898" s="19"/>
      <c r="F1898" s="20">
        <f t="shared" si="91"/>
        <v>0</v>
      </c>
      <c r="V1898" s="1">
        <f t="shared" si="89"/>
        <v>0</v>
      </c>
      <c r="W1898" s="1">
        <f t="shared" si="90"/>
        <v>0</v>
      </c>
    </row>
    <row r="1899" spans="1:23" s="1" customFormat="1" ht="12.75" x14ac:dyDescent="0.2">
      <c r="A1899" s="27" t="s">
        <v>3312</v>
      </c>
      <c r="B1899" s="28">
        <v>18150</v>
      </c>
      <c r="C1899" s="28">
        <v>17605.5</v>
      </c>
      <c r="D1899" s="29" t="s">
        <v>49</v>
      </c>
      <c r="E1899" s="19"/>
      <c r="F1899" s="20">
        <f t="shared" si="91"/>
        <v>0</v>
      </c>
      <c r="V1899" s="1">
        <f t="shared" si="89"/>
        <v>0</v>
      </c>
      <c r="W1899" s="1">
        <f t="shared" si="90"/>
        <v>0</v>
      </c>
    </row>
    <row r="1900" spans="1:23" s="1" customFormat="1" ht="12.75" x14ac:dyDescent="0.2">
      <c r="A1900" s="27" t="s">
        <v>2023</v>
      </c>
      <c r="B1900" s="28">
        <v>5750</v>
      </c>
      <c r="C1900" s="28">
        <v>5577.5</v>
      </c>
      <c r="D1900" s="29" t="s">
        <v>158</v>
      </c>
      <c r="E1900" s="19"/>
      <c r="F1900" s="20">
        <f t="shared" si="91"/>
        <v>0</v>
      </c>
      <c r="V1900" s="1">
        <f t="shared" si="89"/>
        <v>0</v>
      </c>
      <c r="W1900" s="1">
        <f t="shared" si="90"/>
        <v>0</v>
      </c>
    </row>
    <row r="1901" spans="1:23" s="1" customFormat="1" ht="12.75" x14ac:dyDescent="0.2">
      <c r="A1901" s="27" t="s">
        <v>1847</v>
      </c>
      <c r="B1901" s="28">
        <v>21200</v>
      </c>
      <c r="C1901" s="28">
        <v>21200</v>
      </c>
      <c r="D1901" s="29" t="s">
        <v>12</v>
      </c>
      <c r="E1901" s="19"/>
      <c r="F1901" s="20">
        <f t="shared" si="91"/>
        <v>0</v>
      </c>
      <c r="V1901" s="1">
        <f t="shared" si="89"/>
        <v>0</v>
      </c>
      <c r="W1901" s="1">
        <f t="shared" si="90"/>
        <v>0</v>
      </c>
    </row>
    <row r="1902" spans="1:23" s="1" customFormat="1" ht="12.75" x14ac:dyDescent="0.2">
      <c r="A1902" s="27" t="s">
        <v>2888</v>
      </c>
      <c r="B1902" s="28">
        <v>31400</v>
      </c>
      <c r="C1902" s="28">
        <v>31400</v>
      </c>
      <c r="D1902" s="29" t="s">
        <v>12</v>
      </c>
      <c r="E1902" s="19"/>
      <c r="F1902" s="20">
        <f t="shared" si="91"/>
        <v>0</v>
      </c>
      <c r="V1902" s="1">
        <f t="shared" si="89"/>
        <v>0</v>
      </c>
      <c r="W1902" s="1">
        <f t="shared" si="90"/>
        <v>0</v>
      </c>
    </row>
    <row r="1903" spans="1:23" s="1" customFormat="1" ht="12.75" x14ac:dyDescent="0.2">
      <c r="A1903" s="27" t="s">
        <v>3313</v>
      </c>
      <c r="B1903" s="28">
        <v>49300</v>
      </c>
      <c r="C1903" s="28">
        <v>49300</v>
      </c>
      <c r="D1903" s="29" t="s">
        <v>12</v>
      </c>
      <c r="E1903" s="19"/>
      <c r="F1903" s="20">
        <f t="shared" si="91"/>
        <v>0</v>
      </c>
      <c r="V1903" s="1">
        <f t="shared" si="89"/>
        <v>0</v>
      </c>
      <c r="W1903" s="1">
        <f t="shared" si="90"/>
        <v>0</v>
      </c>
    </row>
    <row r="1904" spans="1:23" s="1" customFormat="1" ht="12.75" x14ac:dyDescent="0.2">
      <c r="A1904" s="27" t="s">
        <v>2024</v>
      </c>
      <c r="B1904" s="28">
        <v>68600</v>
      </c>
      <c r="C1904" s="28">
        <v>68600</v>
      </c>
      <c r="D1904" s="29" t="s">
        <v>12</v>
      </c>
      <c r="E1904" s="19"/>
      <c r="F1904" s="20">
        <f t="shared" si="91"/>
        <v>0</v>
      </c>
      <c r="V1904" s="1">
        <f t="shared" si="89"/>
        <v>0</v>
      </c>
      <c r="W1904" s="1">
        <f t="shared" si="90"/>
        <v>0</v>
      </c>
    </row>
    <row r="1905" spans="1:23" s="1" customFormat="1" ht="12.75" x14ac:dyDescent="0.2">
      <c r="A1905" s="27" t="s">
        <v>2889</v>
      </c>
      <c r="B1905" s="28">
        <v>70800</v>
      </c>
      <c r="C1905" s="28">
        <v>70800</v>
      </c>
      <c r="D1905" s="29" t="s">
        <v>12</v>
      </c>
      <c r="E1905" s="19"/>
      <c r="F1905" s="20">
        <f t="shared" si="91"/>
        <v>0</v>
      </c>
      <c r="V1905" s="1">
        <f t="shared" si="89"/>
        <v>0</v>
      </c>
      <c r="W1905" s="1">
        <f t="shared" si="90"/>
        <v>0</v>
      </c>
    </row>
    <row r="1906" spans="1:23" s="1" customFormat="1" ht="12.75" x14ac:dyDescent="0.2">
      <c r="A1906" s="27" t="s">
        <v>1711</v>
      </c>
      <c r="B1906" s="28">
        <v>32200</v>
      </c>
      <c r="C1906" s="28">
        <v>31234</v>
      </c>
      <c r="D1906" s="29" t="s">
        <v>468</v>
      </c>
      <c r="E1906" s="19"/>
      <c r="F1906" s="20">
        <f t="shared" si="91"/>
        <v>0</v>
      </c>
      <c r="V1906" s="1">
        <f t="shared" si="89"/>
        <v>0</v>
      </c>
      <c r="W1906" s="1">
        <f t="shared" si="90"/>
        <v>0</v>
      </c>
    </row>
    <row r="1907" spans="1:23" s="1" customFormat="1" ht="12.75" x14ac:dyDescent="0.2">
      <c r="A1907" s="27" t="s">
        <v>2386</v>
      </c>
      <c r="B1907" s="28">
        <v>40000</v>
      </c>
      <c r="C1907" s="28">
        <v>38800</v>
      </c>
      <c r="D1907" s="29" t="s">
        <v>468</v>
      </c>
      <c r="E1907" s="19"/>
      <c r="F1907" s="20">
        <f t="shared" si="91"/>
        <v>0</v>
      </c>
      <c r="V1907" s="1">
        <f t="shared" si="89"/>
        <v>0</v>
      </c>
      <c r="W1907" s="1">
        <f t="shared" si="90"/>
        <v>0</v>
      </c>
    </row>
    <row r="1908" spans="1:23" s="1" customFormat="1" ht="12.75" x14ac:dyDescent="0.2">
      <c r="A1908" s="27" t="s">
        <v>3766</v>
      </c>
      <c r="B1908" s="28">
        <v>37300</v>
      </c>
      <c r="C1908" s="28">
        <v>36181</v>
      </c>
      <c r="D1908" s="29" t="s">
        <v>21</v>
      </c>
      <c r="E1908" s="19"/>
      <c r="F1908" s="20">
        <f t="shared" si="91"/>
        <v>0</v>
      </c>
      <c r="V1908" s="1">
        <f t="shared" si="89"/>
        <v>0</v>
      </c>
      <c r="W1908" s="1">
        <f t="shared" si="90"/>
        <v>0</v>
      </c>
    </row>
    <row r="1909" spans="1:23" s="1" customFormat="1" ht="12.75" x14ac:dyDescent="0.2">
      <c r="A1909" s="27" t="s">
        <v>3767</v>
      </c>
      <c r="B1909" s="28">
        <v>31100</v>
      </c>
      <c r="C1909" s="28">
        <v>30167</v>
      </c>
      <c r="D1909" s="29" t="s">
        <v>133</v>
      </c>
      <c r="E1909" s="19"/>
      <c r="F1909" s="20">
        <f t="shared" si="91"/>
        <v>0</v>
      </c>
      <c r="V1909" s="1">
        <f t="shared" si="89"/>
        <v>0</v>
      </c>
      <c r="W1909" s="1">
        <f t="shared" si="90"/>
        <v>0</v>
      </c>
    </row>
    <row r="1910" spans="1:23" s="1" customFormat="1" ht="12.75" x14ac:dyDescent="0.2">
      <c r="A1910" s="27" t="s">
        <v>2387</v>
      </c>
      <c r="B1910" s="28">
        <v>86400</v>
      </c>
      <c r="C1910" s="28">
        <v>86400</v>
      </c>
      <c r="D1910" s="29" t="s">
        <v>12</v>
      </c>
      <c r="E1910" s="19"/>
      <c r="F1910" s="20">
        <f t="shared" si="91"/>
        <v>0</v>
      </c>
      <c r="V1910" s="1">
        <f t="shared" si="89"/>
        <v>0</v>
      </c>
      <c r="W1910" s="1">
        <f t="shared" si="90"/>
        <v>0</v>
      </c>
    </row>
    <row r="1911" spans="1:23" s="1" customFormat="1" ht="12.75" x14ac:dyDescent="0.2">
      <c r="A1911" s="27" t="s">
        <v>3768</v>
      </c>
      <c r="B1911" s="28">
        <v>71500</v>
      </c>
      <c r="C1911" s="28">
        <v>71500</v>
      </c>
      <c r="D1911" s="29" t="s">
        <v>12</v>
      </c>
      <c r="E1911" s="19"/>
      <c r="F1911" s="20">
        <f t="shared" si="91"/>
        <v>0</v>
      </c>
      <c r="V1911" s="1">
        <f t="shared" si="89"/>
        <v>0</v>
      </c>
      <c r="W1911" s="1">
        <f t="shared" si="90"/>
        <v>0</v>
      </c>
    </row>
    <row r="1912" spans="1:23" s="1" customFormat="1" ht="12.75" x14ac:dyDescent="0.2">
      <c r="A1912" s="27" t="s">
        <v>192</v>
      </c>
      <c r="B1912" s="28">
        <v>65050</v>
      </c>
      <c r="C1912" s="28">
        <v>65050</v>
      </c>
      <c r="D1912" s="29" t="s">
        <v>12</v>
      </c>
      <c r="E1912" s="19"/>
      <c r="F1912" s="20">
        <f t="shared" si="91"/>
        <v>0</v>
      </c>
      <c r="V1912" s="1">
        <f t="shared" si="89"/>
        <v>0</v>
      </c>
      <c r="W1912" s="1">
        <f t="shared" si="90"/>
        <v>0</v>
      </c>
    </row>
    <row r="1913" spans="1:23" s="1" customFormat="1" ht="12.75" x14ac:dyDescent="0.2">
      <c r="A1913" s="27" t="s">
        <v>2388</v>
      </c>
      <c r="B1913" s="28">
        <v>57200</v>
      </c>
      <c r="C1913" s="28">
        <v>57200</v>
      </c>
      <c r="D1913" s="29" t="s">
        <v>12</v>
      </c>
      <c r="E1913" s="19"/>
      <c r="F1913" s="20">
        <f t="shared" si="91"/>
        <v>0</v>
      </c>
      <c r="V1913" s="1">
        <f t="shared" si="89"/>
        <v>0</v>
      </c>
      <c r="W1913" s="1">
        <f t="shared" si="90"/>
        <v>0</v>
      </c>
    </row>
    <row r="1914" spans="1:23" s="1" customFormat="1" ht="12.75" x14ac:dyDescent="0.2">
      <c r="A1914" s="27" t="s">
        <v>3067</v>
      </c>
      <c r="B1914" s="28">
        <v>66900</v>
      </c>
      <c r="C1914" s="28">
        <v>66900</v>
      </c>
      <c r="D1914" s="29" t="s">
        <v>14</v>
      </c>
      <c r="E1914" s="19"/>
      <c r="F1914" s="20">
        <f t="shared" si="91"/>
        <v>0</v>
      </c>
      <c r="V1914" s="1">
        <f t="shared" si="89"/>
        <v>0</v>
      </c>
      <c r="W1914" s="1">
        <f t="shared" si="90"/>
        <v>0</v>
      </c>
    </row>
    <row r="1915" spans="1:23" s="1" customFormat="1" ht="12.75" x14ac:dyDescent="0.2">
      <c r="A1915" s="27" t="s">
        <v>3068</v>
      </c>
      <c r="B1915" s="28">
        <v>37100</v>
      </c>
      <c r="C1915" s="28">
        <v>37100</v>
      </c>
      <c r="D1915" s="29" t="s">
        <v>14</v>
      </c>
      <c r="E1915" s="19"/>
      <c r="F1915" s="20">
        <f t="shared" si="91"/>
        <v>0</v>
      </c>
      <c r="V1915" s="1">
        <f t="shared" si="89"/>
        <v>0</v>
      </c>
      <c r="W1915" s="1">
        <f t="shared" si="90"/>
        <v>0</v>
      </c>
    </row>
    <row r="1916" spans="1:23" s="1" customFormat="1" ht="12.75" x14ac:dyDescent="0.2">
      <c r="A1916" s="27" t="s">
        <v>1150</v>
      </c>
      <c r="B1916" s="28">
        <v>7600</v>
      </c>
      <c r="C1916" s="28">
        <v>7372</v>
      </c>
      <c r="D1916" s="29" t="s">
        <v>11</v>
      </c>
      <c r="E1916" s="19"/>
      <c r="F1916" s="20">
        <f t="shared" si="91"/>
        <v>0</v>
      </c>
      <c r="V1916" s="1">
        <f t="shared" si="89"/>
        <v>0</v>
      </c>
      <c r="W1916" s="1">
        <f t="shared" si="90"/>
        <v>0</v>
      </c>
    </row>
    <row r="1917" spans="1:23" s="1" customFormat="1" ht="12.75" x14ac:dyDescent="0.2">
      <c r="A1917" s="27" t="s">
        <v>203</v>
      </c>
      <c r="B1917" s="28">
        <v>6525</v>
      </c>
      <c r="C1917" s="28">
        <v>6329.25</v>
      </c>
      <c r="D1917" s="29" t="s">
        <v>3</v>
      </c>
      <c r="E1917" s="19"/>
      <c r="F1917" s="20">
        <f t="shared" si="91"/>
        <v>0</v>
      </c>
      <c r="V1917" s="1">
        <f t="shared" si="89"/>
        <v>0</v>
      </c>
      <c r="W1917" s="1">
        <f t="shared" si="90"/>
        <v>0</v>
      </c>
    </row>
    <row r="1918" spans="1:23" s="1" customFormat="1" ht="12.75" x14ac:dyDescent="0.2">
      <c r="A1918" s="27" t="s">
        <v>579</v>
      </c>
      <c r="B1918" s="28">
        <v>14700</v>
      </c>
      <c r="C1918" s="28">
        <v>14259</v>
      </c>
      <c r="D1918" s="29" t="s">
        <v>107</v>
      </c>
      <c r="E1918" s="19"/>
      <c r="F1918" s="20">
        <f t="shared" si="91"/>
        <v>0</v>
      </c>
      <c r="V1918" s="1">
        <f t="shared" si="89"/>
        <v>0</v>
      </c>
      <c r="W1918" s="1">
        <f t="shared" si="90"/>
        <v>0</v>
      </c>
    </row>
    <row r="1919" spans="1:23" s="1" customFormat="1" ht="12.75" x14ac:dyDescent="0.2">
      <c r="A1919" s="27" t="s">
        <v>579</v>
      </c>
      <c r="B1919" s="28">
        <v>14700</v>
      </c>
      <c r="C1919" s="28">
        <v>14700</v>
      </c>
      <c r="D1919" s="29" t="s">
        <v>107</v>
      </c>
      <c r="E1919" s="19"/>
      <c r="F1919" s="20">
        <f t="shared" si="91"/>
        <v>0</v>
      </c>
      <c r="V1919" s="1">
        <f t="shared" si="89"/>
        <v>0</v>
      </c>
      <c r="W1919" s="1">
        <f t="shared" si="90"/>
        <v>0</v>
      </c>
    </row>
    <row r="1920" spans="1:23" s="1" customFormat="1" ht="12.75" x14ac:dyDescent="0.2">
      <c r="A1920" s="27" t="s">
        <v>1614</v>
      </c>
      <c r="B1920" s="28">
        <v>40050</v>
      </c>
      <c r="C1920" s="28">
        <v>38848.5</v>
      </c>
      <c r="D1920" s="29" t="s">
        <v>118</v>
      </c>
      <c r="E1920" s="19"/>
      <c r="F1920" s="20">
        <f t="shared" si="91"/>
        <v>0</v>
      </c>
      <c r="V1920" s="1">
        <f t="shared" si="89"/>
        <v>0</v>
      </c>
      <c r="W1920" s="1">
        <f t="shared" si="90"/>
        <v>0</v>
      </c>
    </row>
    <row r="1921" spans="1:23" s="1" customFormat="1" ht="12.75" x14ac:dyDescent="0.2">
      <c r="A1921" s="27" t="s">
        <v>2719</v>
      </c>
      <c r="B1921" s="28">
        <v>79150</v>
      </c>
      <c r="C1921" s="28">
        <v>79150</v>
      </c>
      <c r="D1921" s="29" t="s">
        <v>58</v>
      </c>
      <c r="E1921" s="19"/>
      <c r="F1921" s="20">
        <f t="shared" si="91"/>
        <v>0</v>
      </c>
      <c r="V1921" s="1">
        <f t="shared" si="89"/>
        <v>0</v>
      </c>
      <c r="W1921" s="1">
        <f t="shared" si="90"/>
        <v>0</v>
      </c>
    </row>
    <row r="1922" spans="1:23" s="1" customFormat="1" ht="12.75" x14ac:dyDescent="0.2">
      <c r="A1922" s="27" t="s">
        <v>2173</v>
      </c>
      <c r="B1922" s="28">
        <v>53200</v>
      </c>
      <c r="C1922" s="28">
        <v>51604</v>
      </c>
      <c r="D1922" s="29" t="s">
        <v>25</v>
      </c>
      <c r="E1922" s="19"/>
      <c r="F1922" s="20">
        <f t="shared" si="91"/>
        <v>0</v>
      </c>
      <c r="V1922" s="1">
        <f t="shared" si="89"/>
        <v>0</v>
      </c>
      <c r="W1922" s="1">
        <f t="shared" si="90"/>
        <v>0</v>
      </c>
    </row>
    <row r="1923" spans="1:23" s="1" customFormat="1" ht="12.75" x14ac:dyDescent="0.2">
      <c r="A1923" s="27" t="s">
        <v>3769</v>
      </c>
      <c r="B1923" s="28">
        <v>31400</v>
      </c>
      <c r="C1923" s="28">
        <v>30458</v>
      </c>
      <c r="D1923" s="29" t="s">
        <v>25</v>
      </c>
      <c r="E1923" s="19"/>
      <c r="F1923" s="20">
        <f t="shared" si="91"/>
        <v>0</v>
      </c>
      <c r="V1923" s="1">
        <f t="shared" si="89"/>
        <v>0</v>
      </c>
      <c r="W1923" s="1">
        <f t="shared" si="90"/>
        <v>0</v>
      </c>
    </row>
    <row r="1924" spans="1:23" s="1" customFormat="1" ht="12.75" x14ac:dyDescent="0.2">
      <c r="A1924" s="27" t="s">
        <v>3314</v>
      </c>
      <c r="B1924" s="28">
        <v>75350</v>
      </c>
      <c r="C1924" s="28">
        <v>73089.5</v>
      </c>
      <c r="D1924" s="29" t="s">
        <v>300</v>
      </c>
      <c r="E1924" s="19"/>
      <c r="F1924" s="20">
        <f t="shared" si="91"/>
        <v>0</v>
      </c>
      <c r="V1924" s="1">
        <f t="shared" si="89"/>
        <v>0</v>
      </c>
      <c r="W1924" s="1">
        <f t="shared" si="90"/>
        <v>0</v>
      </c>
    </row>
    <row r="1925" spans="1:23" s="1" customFormat="1" ht="12.75" x14ac:dyDescent="0.2">
      <c r="A1925" s="27" t="s">
        <v>2771</v>
      </c>
      <c r="B1925" s="28">
        <v>76100</v>
      </c>
      <c r="C1925" s="28">
        <v>76100</v>
      </c>
      <c r="D1925" s="29" t="s">
        <v>7</v>
      </c>
      <c r="E1925" s="19"/>
      <c r="F1925" s="20">
        <f t="shared" si="91"/>
        <v>0</v>
      </c>
      <c r="V1925" s="1">
        <f t="shared" si="89"/>
        <v>0</v>
      </c>
      <c r="W1925" s="1">
        <f t="shared" si="90"/>
        <v>0</v>
      </c>
    </row>
    <row r="1926" spans="1:23" s="1" customFormat="1" ht="12.75" x14ac:dyDescent="0.2">
      <c r="A1926" s="27" t="s">
        <v>2132</v>
      </c>
      <c r="B1926" s="28">
        <v>76300</v>
      </c>
      <c r="C1926" s="28">
        <v>76300</v>
      </c>
      <c r="D1926" s="29" t="s">
        <v>1298</v>
      </c>
      <c r="E1926" s="19"/>
      <c r="F1926" s="20">
        <f t="shared" si="91"/>
        <v>0</v>
      </c>
      <c r="V1926" s="1">
        <f t="shared" ref="V1926:V1989" si="92">C1926*E1926</f>
        <v>0</v>
      </c>
      <c r="W1926" s="1">
        <f t="shared" si="90"/>
        <v>0</v>
      </c>
    </row>
    <row r="1927" spans="1:23" s="1" customFormat="1" ht="12.75" x14ac:dyDescent="0.2">
      <c r="A1927" s="27" t="s">
        <v>3315</v>
      </c>
      <c r="B1927" s="28">
        <v>86650</v>
      </c>
      <c r="C1927" s="28">
        <v>84050.5</v>
      </c>
      <c r="D1927" s="29" t="s">
        <v>6</v>
      </c>
      <c r="E1927" s="19"/>
      <c r="F1927" s="20">
        <f t="shared" si="91"/>
        <v>0</v>
      </c>
      <c r="V1927" s="1">
        <f t="shared" si="92"/>
        <v>0</v>
      </c>
      <c r="W1927" s="1">
        <f t="shared" si="90"/>
        <v>0</v>
      </c>
    </row>
    <row r="1928" spans="1:23" s="1" customFormat="1" ht="12.75" x14ac:dyDescent="0.2">
      <c r="A1928" s="27" t="s">
        <v>743</v>
      </c>
      <c r="B1928" s="28">
        <v>100700</v>
      </c>
      <c r="C1928" s="28">
        <v>97679</v>
      </c>
      <c r="D1928" s="29" t="s">
        <v>123</v>
      </c>
      <c r="E1928" s="19"/>
      <c r="F1928" s="20">
        <f t="shared" si="91"/>
        <v>0</v>
      </c>
      <c r="V1928" s="1">
        <f t="shared" si="92"/>
        <v>0</v>
      </c>
      <c r="W1928" s="1">
        <f t="shared" si="90"/>
        <v>0</v>
      </c>
    </row>
    <row r="1929" spans="1:23" s="1" customFormat="1" ht="12.75" x14ac:dyDescent="0.2">
      <c r="A1929" s="27" t="s">
        <v>1446</v>
      </c>
      <c r="B1929" s="28">
        <v>64600</v>
      </c>
      <c r="C1929" s="28">
        <v>62662</v>
      </c>
      <c r="D1929" s="29" t="s">
        <v>301</v>
      </c>
      <c r="E1929" s="19"/>
      <c r="F1929" s="20">
        <f t="shared" si="91"/>
        <v>0</v>
      </c>
      <c r="V1929" s="1">
        <f t="shared" si="92"/>
        <v>0</v>
      </c>
      <c r="W1929" s="1">
        <f t="shared" si="90"/>
        <v>0</v>
      </c>
    </row>
    <row r="1930" spans="1:23" s="1" customFormat="1" ht="12.75" x14ac:dyDescent="0.2">
      <c r="A1930" s="27" t="s">
        <v>1232</v>
      </c>
      <c r="B1930" s="28">
        <v>37800</v>
      </c>
      <c r="C1930" s="28">
        <v>36666</v>
      </c>
      <c r="D1930" s="29" t="s">
        <v>28</v>
      </c>
      <c r="E1930" s="19"/>
      <c r="F1930" s="20">
        <f t="shared" si="91"/>
        <v>0</v>
      </c>
      <c r="V1930" s="1">
        <f t="shared" si="92"/>
        <v>0</v>
      </c>
      <c r="W1930" s="1">
        <f t="shared" ref="W1930:W1993" si="93">IF(E1930&gt;0,1,0)</f>
        <v>0</v>
      </c>
    </row>
    <row r="1931" spans="1:23" s="1" customFormat="1" ht="12.75" x14ac:dyDescent="0.2">
      <c r="A1931" s="27" t="s">
        <v>1301</v>
      </c>
      <c r="B1931" s="28">
        <v>23975</v>
      </c>
      <c r="C1931" s="28">
        <v>23255.75</v>
      </c>
      <c r="D1931" s="29" t="s">
        <v>303</v>
      </c>
      <c r="E1931" s="19"/>
      <c r="F1931" s="20">
        <f t="shared" si="91"/>
        <v>0</v>
      </c>
      <c r="V1931" s="1">
        <f t="shared" si="92"/>
        <v>0</v>
      </c>
      <c r="W1931" s="1">
        <f t="shared" si="93"/>
        <v>0</v>
      </c>
    </row>
    <row r="1932" spans="1:23" s="1" customFormat="1" ht="12.75" x14ac:dyDescent="0.2">
      <c r="A1932" s="27" t="s">
        <v>3770</v>
      </c>
      <c r="B1932" s="28">
        <v>79500</v>
      </c>
      <c r="C1932" s="28">
        <v>77115</v>
      </c>
      <c r="D1932" s="29" t="s">
        <v>303</v>
      </c>
      <c r="E1932" s="19"/>
      <c r="F1932" s="20">
        <f t="shared" si="91"/>
        <v>0</v>
      </c>
      <c r="V1932" s="1">
        <f t="shared" si="92"/>
        <v>0</v>
      </c>
      <c r="W1932" s="1">
        <f t="shared" si="93"/>
        <v>0</v>
      </c>
    </row>
    <row r="1933" spans="1:23" s="1" customFormat="1" ht="12.75" x14ac:dyDescent="0.2">
      <c r="A1933" s="27" t="s">
        <v>2260</v>
      </c>
      <c r="B1933" s="28">
        <v>385950</v>
      </c>
      <c r="C1933" s="28">
        <v>385950</v>
      </c>
      <c r="D1933" s="29" t="s">
        <v>28</v>
      </c>
      <c r="E1933" s="19"/>
      <c r="F1933" s="20">
        <f t="shared" si="91"/>
        <v>0</v>
      </c>
      <c r="V1933" s="1">
        <f t="shared" si="92"/>
        <v>0</v>
      </c>
      <c r="W1933" s="1">
        <f t="shared" si="93"/>
        <v>0</v>
      </c>
    </row>
    <row r="1934" spans="1:23" s="1" customFormat="1" ht="12.75" x14ac:dyDescent="0.2">
      <c r="A1934" s="27" t="s">
        <v>2025</v>
      </c>
      <c r="B1934" s="28">
        <v>26250</v>
      </c>
      <c r="C1934" s="28">
        <v>25462.5</v>
      </c>
      <c r="D1934" s="29" t="s">
        <v>3</v>
      </c>
      <c r="E1934" s="19"/>
      <c r="F1934" s="20">
        <f t="shared" si="91"/>
        <v>0</v>
      </c>
      <c r="V1934" s="1">
        <f t="shared" si="92"/>
        <v>0</v>
      </c>
      <c r="W1934" s="1">
        <f t="shared" si="93"/>
        <v>0</v>
      </c>
    </row>
    <row r="1935" spans="1:23" s="1" customFormat="1" ht="12.75" x14ac:dyDescent="0.2">
      <c r="A1935" s="27" t="s">
        <v>3771</v>
      </c>
      <c r="B1935" s="28">
        <v>69700</v>
      </c>
      <c r="C1935" s="28">
        <v>67609</v>
      </c>
      <c r="D1935" s="29" t="s">
        <v>303</v>
      </c>
      <c r="E1935" s="19"/>
      <c r="F1935" s="20">
        <f t="shared" si="91"/>
        <v>0</v>
      </c>
      <c r="V1935" s="1">
        <f t="shared" si="92"/>
        <v>0</v>
      </c>
      <c r="W1935" s="1">
        <f t="shared" si="93"/>
        <v>0</v>
      </c>
    </row>
    <row r="1936" spans="1:23" s="1" customFormat="1" ht="12.75" x14ac:dyDescent="0.2">
      <c r="A1936" s="27" t="s">
        <v>2389</v>
      </c>
      <c r="B1936" s="28">
        <v>48950</v>
      </c>
      <c r="C1936" s="28">
        <v>47481.5</v>
      </c>
      <c r="D1936" s="29" t="s">
        <v>303</v>
      </c>
      <c r="E1936" s="19"/>
      <c r="F1936" s="20">
        <f t="shared" si="91"/>
        <v>0</v>
      </c>
      <c r="V1936" s="1">
        <f t="shared" si="92"/>
        <v>0</v>
      </c>
      <c r="W1936" s="1">
        <f t="shared" si="93"/>
        <v>0</v>
      </c>
    </row>
    <row r="1937" spans="1:23" s="1" customFormat="1" ht="12.75" x14ac:dyDescent="0.2">
      <c r="A1937" s="27" t="s">
        <v>2301</v>
      </c>
      <c r="B1937" s="28">
        <v>19950</v>
      </c>
      <c r="C1937" s="28">
        <v>19351.5</v>
      </c>
      <c r="D1937" s="29" t="s">
        <v>509</v>
      </c>
      <c r="E1937" s="19"/>
      <c r="F1937" s="20">
        <f t="shared" si="91"/>
        <v>0</v>
      </c>
      <c r="V1937" s="1">
        <f t="shared" si="92"/>
        <v>0</v>
      </c>
      <c r="W1937" s="1">
        <f t="shared" si="93"/>
        <v>0</v>
      </c>
    </row>
    <row r="1938" spans="1:23" s="1" customFormat="1" ht="12.75" x14ac:dyDescent="0.2">
      <c r="A1938" s="27" t="s">
        <v>353</v>
      </c>
      <c r="B1938" s="28">
        <v>19400</v>
      </c>
      <c r="C1938" s="28">
        <v>18818</v>
      </c>
      <c r="D1938" s="29" t="s">
        <v>16</v>
      </c>
      <c r="E1938" s="19"/>
      <c r="F1938" s="20">
        <f t="shared" si="91"/>
        <v>0</v>
      </c>
      <c r="V1938" s="1">
        <f t="shared" si="92"/>
        <v>0</v>
      </c>
      <c r="W1938" s="1">
        <f t="shared" si="93"/>
        <v>0</v>
      </c>
    </row>
    <row r="1939" spans="1:23" s="1" customFormat="1" ht="12.75" x14ac:dyDescent="0.2">
      <c r="A1939" s="27" t="s">
        <v>1211</v>
      </c>
      <c r="B1939" s="28">
        <v>33750</v>
      </c>
      <c r="C1939" s="28">
        <v>32737.5</v>
      </c>
      <c r="D1939" s="29" t="s">
        <v>71</v>
      </c>
      <c r="E1939" s="19"/>
      <c r="F1939" s="20">
        <f t="shared" si="91"/>
        <v>0</v>
      </c>
      <c r="V1939" s="1">
        <f t="shared" si="92"/>
        <v>0</v>
      </c>
      <c r="W1939" s="1">
        <f t="shared" si="93"/>
        <v>0</v>
      </c>
    </row>
    <row r="1940" spans="1:23" s="1" customFormat="1" ht="12.75" x14ac:dyDescent="0.2">
      <c r="A1940" s="27" t="s">
        <v>1067</v>
      </c>
      <c r="B1940" s="28">
        <v>16200</v>
      </c>
      <c r="C1940" s="28">
        <v>15714</v>
      </c>
      <c r="D1940" s="29" t="s">
        <v>3</v>
      </c>
      <c r="E1940" s="19"/>
      <c r="F1940" s="20">
        <f t="shared" si="91"/>
        <v>0</v>
      </c>
      <c r="V1940" s="1">
        <f t="shared" si="92"/>
        <v>0</v>
      </c>
      <c r="W1940" s="1">
        <f t="shared" si="93"/>
        <v>0</v>
      </c>
    </row>
    <row r="1941" spans="1:23" s="1" customFormat="1" ht="12.75" x14ac:dyDescent="0.2">
      <c r="A1941" s="27" t="s">
        <v>1848</v>
      </c>
      <c r="B1941" s="28">
        <v>34000</v>
      </c>
      <c r="C1941" s="28">
        <v>32980</v>
      </c>
      <c r="D1941" s="29" t="s">
        <v>52</v>
      </c>
      <c r="E1941" s="19"/>
      <c r="F1941" s="20">
        <f t="shared" si="91"/>
        <v>0</v>
      </c>
      <c r="V1941" s="1">
        <f t="shared" si="92"/>
        <v>0</v>
      </c>
      <c r="W1941" s="1">
        <f t="shared" si="93"/>
        <v>0</v>
      </c>
    </row>
    <row r="1942" spans="1:23" s="1" customFormat="1" ht="12.75" x14ac:dyDescent="0.2">
      <c r="A1942" s="27" t="s">
        <v>4047</v>
      </c>
      <c r="B1942" s="28">
        <v>5750</v>
      </c>
      <c r="C1942" s="28">
        <v>5750</v>
      </c>
      <c r="D1942" s="29" t="s">
        <v>182</v>
      </c>
      <c r="E1942" s="19"/>
      <c r="F1942" s="20">
        <f t="shared" si="91"/>
        <v>0</v>
      </c>
      <c r="V1942" s="1">
        <f t="shared" si="92"/>
        <v>0</v>
      </c>
      <c r="W1942" s="1">
        <f t="shared" si="93"/>
        <v>0</v>
      </c>
    </row>
    <row r="1943" spans="1:23" s="1" customFormat="1" ht="12.75" x14ac:dyDescent="0.2">
      <c r="A1943" s="27" t="s">
        <v>744</v>
      </c>
      <c r="B1943" s="28">
        <v>35650</v>
      </c>
      <c r="C1943" s="28">
        <v>34580.5</v>
      </c>
      <c r="D1943" s="29" t="s">
        <v>3</v>
      </c>
      <c r="E1943" s="19"/>
      <c r="F1943" s="20">
        <f t="shared" si="91"/>
        <v>0</v>
      </c>
      <c r="V1943" s="1">
        <f t="shared" si="92"/>
        <v>0</v>
      </c>
      <c r="W1943" s="1">
        <f t="shared" si="93"/>
        <v>0</v>
      </c>
    </row>
    <row r="1944" spans="1:23" s="1" customFormat="1" ht="12.75" x14ac:dyDescent="0.2">
      <c r="A1944" s="27" t="s">
        <v>1233</v>
      </c>
      <c r="B1944" s="28">
        <v>23800</v>
      </c>
      <c r="C1944" s="28">
        <v>23086</v>
      </c>
      <c r="D1944" s="29" t="s">
        <v>3</v>
      </c>
      <c r="E1944" s="19"/>
      <c r="F1944" s="20">
        <f t="shared" si="91"/>
        <v>0</v>
      </c>
      <c r="V1944" s="1">
        <f t="shared" si="92"/>
        <v>0</v>
      </c>
      <c r="W1944" s="1">
        <f t="shared" si="93"/>
        <v>0</v>
      </c>
    </row>
    <row r="1945" spans="1:23" s="1" customFormat="1" ht="12.75" x14ac:dyDescent="0.2">
      <c r="A1945" s="27" t="s">
        <v>1045</v>
      </c>
      <c r="B1945" s="28">
        <v>37800</v>
      </c>
      <c r="C1945" s="28">
        <v>36666</v>
      </c>
      <c r="D1945" s="29" t="s">
        <v>3</v>
      </c>
      <c r="E1945" s="19"/>
      <c r="F1945" s="20">
        <f t="shared" si="91"/>
        <v>0</v>
      </c>
      <c r="V1945" s="1">
        <f t="shared" si="92"/>
        <v>0</v>
      </c>
      <c r="W1945" s="1">
        <f t="shared" si="93"/>
        <v>0</v>
      </c>
    </row>
    <row r="1946" spans="1:23" s="1" customFormat="1" ht="12.75" x14ac:dyDescent="0.2">
      <c r="A1946" s="27" t="s">
        <v>1365</v>
      </c>
      <c r="B1946" s="28">
        <v>83200</v>
      </c>
      <c r="C1946" s="28">
        <v>83200</v>
      </c>
      <c r="D1946" s="29" t="s">
        <v>10</v>
      </c>
      <c r="E1946" s="19"/>
      <c r="F1946" s="20">
        <f t="shared" si="91"/>
        <v>0</v>
      </c>
      <c r="V1946" s="1">
        <f t="shared" si="92"/>
        <v>0</v>
      </c>
      <c r="W1946" s="1">
        <f t="shared" si="93"/>
        <v>0</v>
      </c>
    </row>
    <row r="1947" spans="1:23" s="1" customFormat="1" ht="12.75" x14ac:dyDescent="0.2">
      <c r="A1947" s="27" t="s">
        <v>745</v>
      </c>
      <c r="B1947" s="28">
        <v>39750</v>
      </c>
      <c r="C1947" s="28">
        <v>38557.5</v>
      </c>
      <c r="D1947" s="29" t="s">
        <v>64</v>
      </c>
      <c r="E1947" s="19"/>
      <c r="F1947" s="20">
        <f t="shared" si="91"/>
        <v>0</v>
      </c>
      <c r="V1947" s="1">
        <f t="shared" si="92"/>
        <v>0</v>
      </c>
      <c r="W1947" s="1">
        <f t="shared" si="93"/>
        <v>0</v>
      </c>
    </row>
    <row r="1948" spans="1:23" s="1" customFormat="1" ht="12.75" x14ac:dyDescent="0.2">
      <c r="A1948" s="27" t="s">
        <v>333</v>
      </c>
      <c r="B1948" s="28">
        <v>43700</v>
      </c>
      <c r="C1948" s="28">
        <v>42389</v>
      </c>
      <c r="D1948" s="29" t="s">
        <v>118</v>
      </c>
      <c r="E1948" s="19"/>
      <c r="F1948" s="20">
        <f t="shared" si="91"/>
        <v>0</v>
      </c>
      <c r="V1948" s="1">
        <f t="shared" si="92"/>
        <v>0</v>
      </c>
      <c r="W1948" s="1">
        <f t="shared" si="93"/>
        <v>0</v>
      </c>
    </row>
    <row r="1949" spans="1:23" s="1" customFormat="1" ht="12.75" x14ac:dyDescent="0.2">
      <c r="A1949" s="27" t="s">
        <v>2480</v>
      </c>
      <c r="B1949" s="28">
        <v>4050</v>
      </c>
      <c r="C1949" s="28">
        <v>4050</v>
      </c>
      <c r="D1949" s="29" t="s">
        <v>1735</v>
      </c>
      <c r="E1949" s="19"/>
      <c r="F1949" s="20">
        <f t="shared" si="91"/>
        <v>0</v>
      </c>
      <c r="V1949" s="1">
        <f t="shared" si="92"/>
        <v>0</v>
      </c>
      <c r="W1949" s="1">
        <f t="shared" si="93"/>
        <v>0</v>
      </c>
    </row>
    <row r="1950" spans="1:23" s="1" customFormat="1" ht="12.75" x14ac:dyDescent="0.2">
      <c r="A1950" s="27" t="s">
        <v>3772</v>
      </c>
      <c r="B1950" s="28">
        <v>2450</v>
      </c>
      <c r="C1950" s="28">
        <v>2376.5</v>
      </c>
      <c r="D1950" s="29" t="s">
        <v>158</v>
      </c>
      <c r="E1950" s="19"/>
      <c r="F1950" s="20">
        <f t="shared" ref="F1950:F2013" si="94">IFERROR(E1950*B1950,"Введите число")</f>
        <v>0</v>
      </c>
      <c r="V1950" s="1">
        <f t="shared" si="92"/>
        <v>0</v>
      </c>
      <c r="W1950" s="1">
        <f t="shared" si="93"/>
        <v>0</v>
      </c>
    </row>
    <row r="1951" spans="1:23" s="1" customFormat="1" ht="12.75" x14ac:dyDescent="0.2">
      <c r="A1951" s="27" t="s">
        <v>3199</v>
      </c>
      <c r="B1951" s="28">
        <v>4650</v>
      </c>
      <c r="C1951" s="28">
        <v>4510.5</v>
      </c>
      <c r="D1951" s="29" t="s">
        <v>200</v>
      </c>
      <c r="E1951" s="19"/>
      <c r="F1951" s="20">
        <f t="shared" si="94"/>
        <v>0</v>
      </c>
      <c r="V1951" s="1">
        <f t="shared" si="92"/>
        <v>0</v>
      </c>
      <c r="W1951" s="1">
        <f t="shared" si="93"/>
        <v>0</v>
      </c>
    </row>
    <row r="1952" spans="1:23" s="1" customFormat="1" ht="12.75" x14ac:dyDescent="0.2">
      <c r="A1952" s="27" t="s">
        <v>1659</v>
      </c>
      <c r="B1952" s="28">
        <v>3590</v>
      </c>
      <c r="C1952" s="28">
        <v>3590</v>
      </c>
      <c r="D1952" s="29" t="s">
        <v>40</v>
      </c>
      <c r="E1952" s="19"/>
      <c r="F1952" s="20">
        <f t="shared" si="94"/>
        <v>0</v>
      </c>
      <c r="V1952" s="1">
        <f t="shared" si="92"/>
        <v>0</v>
      </c>
      <c r="W1952" s="1">
        <f t="shared" si="93"/>
        <v>0</v>
      </c>
    </row>
    <row r="1953" spans="1:23" s="1" customFormat="1" ht="12.75" x14ac:dyDescent="0.2">
      <c r="A1953" s="27" t="s">
        <v>4048</v>
      </c>
      <c r="B1953" s="28">
        <v>4900</v>
      </c>
      <c r="C1953" s="28">
        <v>4900</v>
      </c>
      <c r="D1953" s="29" t="s">
        <v>311</v>
      </c>
      <c r="E1953" s="19"/>
      <c r="F1953" s="20">
        <f t="shared" si="94"/>
        <v>0</v>
      </c>
      <c r="V1953" s="1">
        <f t="shared" si="92"/>
        <v>0</v>
      </c>
      <c r="W1953" s="1">
        <f t="shared" si="93"/>
        <v>0</v>
      </c>
    </row>
    <row r="1954" spans="1:23" s="1" customFormat="1" ht="12.75" x14ac:dyDescent="0.2">
      <c r="A1954" s="27" t="s">
        <v>2174</v>
      </c>
      <c r="B1954" s="28">
        <v>8600</v>
      </c>
      <c r="C1954" s="28">
        <v>8342</v>
      </c>
      <c r="D1954" s="29" t="s">
        <v>70</v>
      </c>
      <c r="E1954" s="19"/>
      <c r="F1954" s="20">
        <f t="shared" si="94"/>
        <v>0</v>
      </c>
      <c r="V1954" s="1">
        <f t="shared" si="92"/>
        <v>0</v>
      </c>
      <c r="W1954" s="1">
        <f t="shared" si="93"/>
        <v>0</v>
      </c>
    </row>
    <row r="1955" spans="1:23" s="1" customFormat="1" ht="12.75" x14ac:dyDescent="0.2">
      <c r="A1955" s="27" t="s">
        <v>3316</v>
      </c>
      <c r="B1955" s="28">
        <v>6100</v>
      </c>
      <c r="C1955" s="28">
        <v>5917</v>
      </c>
      <c r="D1955" s="29" t="s">
        <v>62</v>
      </c>
      <c r="E1955" s="19"/>
      <c r="F1955" s="20">
        <f t="shared" si="94"/>
        <v>0</v>
      </c>
      <c r="V1955" s="1">
        <f t="shared" si="92"/>
        <v>0</v>
      </c>
      <c r="W1955" s="1">
        <f t="shared" si="93"/>
        <v>0</v>
      </c>
    </row>
    <row r="1956" spans="1:23" s="1" customFormat="1" ht="12.75" x14ac:dyDescent="0.2">
      <c r="A1956" s="27" t="s">
        <v>2481</v>
      </c>
      <c r="B1956" s="28">
        <v>6575</v>
      </c>
      <c r="C1956" s="28">
        <v>6575</v>
      </c>
      <c r="D1956" s="29" t="s">
        <v>200</v>
      </c>
      <c r="E1956" s="19"/>
      <c r="F1956" s="20">
        <f t="shared" si="94"/>
        <v>0</v>
      </c>
      <c r="V1956" s="1">
        <f t="shared" si="92"/>
        <v>0</v>
      </c>
      <c r="W1956" s="1">
        <f t="shared" si="93"/>
        <v>0</v>
      </c>
    </row>
    <row r="1957" spans="1:23" s="1" customFormat="1" ht="12.75" x14ac:dyDescent="0.2">
      <c r="A1957" s="27" t="s">
        <v>1007</v>
      </c>
      <c r="B1957" s="28">
        <v>4400</v>
      </c>
      <c r="C1957" s="28">
        <v>4268</v>
      </c>
      <c r="D1957" s="29" t="s">
        <v>158</v>
      </c>
      <c r="E1957" s="19"/>
      <c r="F1957" s="20">
        <f t="shared" si="94"/>
        <v>0</v>
      </c>
      <c r="V1957" s="1">
        <f t="shared" si="92"/>
        <v>0</v>
      </c>
      <c r="W1957" s="1">
        <f t="shared" si="93"/>
        <v>0</v>
      </c>
    </row>
    <row r="1958" spans="1:23" s="1" customFormat="1" ht="12.75" x14ac:dyDescent="0.2">
      <c r="A1958" s="27" t="s">
        <v>632</v>
      </c>
      <c r="B1958" s="28">
        <v>1700</v>
      </c>
      <c r="C1958" s="28">
        <v>1649</v>
      </c>
      <c r="D1958" s="29" t="s">
        <v>158</v>
      </c>
      <c r="E1958" s="19"/>
      <c r="F1958" s="20">
        <f t="shared" si="94"/>
        <v>0</v>
      </c>
      <c r="V1958" s="1">
        <f t="shared" si="92"/>
        <v>0</v>
      </c>
      <c r="W1958" s="1">
        <f t="shared" si="93"/>
        <v>0</v>
      </c>
    </row>
    <row r="1959" spans="1:23" s="1" customFormat="1" ht="12.75" x14ac:dyDescent="0.2">
      <c r="A1959" s="27" t="s">
        <v>2772</v>
      </c>
      <c r="B1959" s="28">
        <v>2225</v>
      </c>
      <c r="C1959" s="28">
        <v>2225</v>
      </c>
      <c r="D1959" s="29" t="s">
        <v>40</v>
      </c>
      <c r="E1959" s="19"/>
      <c r="F1959" s="20">
        <f t="shared" si="94"/>
        <v>0</v>
      </c>
      <c r="V1959" s="1">
        <f t="shared" si="92"/>
        <v>0</v>
      </c>
      <c r="W1959" s="1">
        <f t="shared" si="93"/>
        <v>0</v>
      </c>
    </row>
    <row r="1960" spans="1:23" s="1" customFormat="1" ht="12.75" x14ac:dyDescent="0.2">
      <c r="A1960" s="27" t="s">
        <v>2619</v>
      </c>
      <c r="B1960" s="28">
        <v>41900</v>
      </c>
      <c r="C1960" s="28">
        <v>41900</v>
      </c>
      <c r="D1960" s="29" t="s">
        <v>12</v>
      </c>
      <c r="E1960" s="19"/>
      <c r="F1960" s="20">
        <f t="shared" si="94"/>
        <v>0</v>
      </c>
      <c r="V1960" s="1">
        <f t="shared" si="92"/>
        <v>0</v>
      </c>
      <c r="W1960" s="1">
        <f t="shared" si="93"/>
        <v>0</v>
      </c>
    </row>
    <row r="1961" spans="1:23" s="1" customFormat="1" ht="12.75" x14ac:dyDescent="0.2">
      <c r="A1961" s="27" t="s">
        <v>2620</v>
      </c>
      <c r="B1961" s="28">
        <v>60000</v>
      </c>
      <c r="C1961" s="28">
        <v>60000</v>
      </c>
      <c r="D1961" s="29" t="s">
        <v>4</v>
      </c>
      <c r="E1961" s="19"/>
      <c r="F1961" s="20">
        <f t="shared" si="94"/>
        <v>0</v>
      </c>
      <c r="V1961" s="1">
        <f t="shared" si="92"/>
        <v>0</v>
      </c>
      <c r="W1961" s="1">
        <f t="shared" si="93"/>
        <v>0</v>
      </c>
    </row>
    <row r="1962" spans="1:23" s="1" customFormat="1" ht="12.75" x14ac:dyDescent="0.2">
      <c r="A1962" s="27" t="s">
        <v>1561</v>
      </c>
      <c r="B1962" s="28">
        <v>47600</v>
      </c>
      <c r="C1962" s="28">
        <v>46172</v>
      </c>
      <c r="D1962" s="29" t="s">
        <v>23</v>
      </c>
      <c r="E1962" s="19"/>
      <c r="F1962" s="20">
        <f t="shared" si="94"/>
        <v>0</v>
      </c>
      <c r="V1962" s="1">
        <f t="shared" si="92"/>
        <v>0</v>
      </c>
      <c r="W1962" s="1">
        <f t="shared" si="93"/>
        <v>0</v>
      </c>
    </row>
    <row r="1963" spans="1:23" s="1" customFormat="1" ht="12.75" x14ac:dyDescent="0.2">
      <c r="A1963" s="27" t="s">
        <v>2390</v>
      </c>
      <c r="B1963" s="28">
        <v>58650</v>
      </c>
      <c r="C1963" s="28">
        <v>56890.5</v>
      </c>
      <c r="D1963" s="29" t="s">
        <v>23</v>
      </c>
      <c r="E1963" s="19"/>
      <c r="F1963" s="20">
        <f t="shared" si="94"/>
        <v>0</v>
      </c>
      <c r="V1963" s="1">
        <f t="shared" si="92"/>
        <v>0</v>
      </c>
      <c r="W1963" s="1">
        <f t="shared" si="93"/>
        <v>0</v>
      </c>
    </row>
    <row r="1964" spans="1:23" s="1" customFormat="1" ht="12.75" x14ac:dyDescent="0.2">
      <c r="A1964" s="27" t="s">
        <v>1712</v>
      </c>
      <c r="B1964" s="28">
        <v>60100</v>
      </c>
      <c r="C1964" s="28">
        <v>58297</v>
      </c>
      <c r="D1964" s="29" t="s">
        <v>6</v>
      </c>
      <c r="E1964" s="19"/>
      <c r="F1964" s="20">
        <f t="shared" si="94"/>
        <v>0</v>
      </c>
      <c r="V1964" s="1">
        <f t="shared" si="92"/>
        <v>0</v>
      </c>
      <c r="W1964" s="1">
        <f t="shared" si="93"/>
        <v>0</v>
      </c>
    </row>
    <row r="1965" spans="1:23" s="1" customFormat="1" ht="12.75" x14ac:dyDescent="0.2">
      <c r="A1965" s="27" t="s">
        <v>3317</v>
      </c>
      <c r="B1965" s="28">
        <v>60100</v>
      </c>
      <c r="C1965" s="28">
        <v>58297</v>
      </c>
      <c r="D1965" s="29" t="s">
        <v>6</v>
      </c>
      <c r="E1965" s="19"/>
      <c r="F1965" s="20">
        <f t="shared" si="94"/>
        <v>0</v>
      </c>
      <c r="V1965" s="1">
        <f t="shared" si="92"/>
        <v>0</v>
      </c>
      <c r="W1965" s="1">
        <f t="shared" si="93"/>
        <v>0</v>
      </c>
    </row>
    <row r="1966" spans="1:23" s="1" customFormat="1" ht="12.75" x14ac:dyDescent="0.2">
      <c r="A1966" s="27" t="s">
        <v>2175</v>
      </c>
      <c r="B1966" s="28">
        <v>239500</v>
      </c>
      <c r="C1966" s="28">
        <v>232315</v>
      </c>
      <c r="D1966" s="29" t="s">
        <v>15</v>
      </c>
      <c r="E1966" s="19"/>
      <c r="F1966" s="20">
        <f t="shared" si="94"/>
        <v>0</v>
      </c>
      <c r="V1966" s="1">
        <f t="shared" si="92"/>
        <v>0</v>
      </c>
      <c r="W1966" s="1">
        <f t="shared" si="93"/>
        <v>0</v>
      </c>
    </row>
    <row r="1967" spans="1:23" s="1" customFormat="1" ht="12.75" x14ac:dyDescent="0.2">
      <c r="A1967" s="27" t="s">
        <v>1574</v>
      </c>
      <c r="B1967" s="28">
        <v>45800</v>
      </c>
      <c r="C1967" s="28">
        <v>44426</v>
      </c>
      <c r="D1967" s="29" t="s">
        <v>71</v>
      </c>
      <c r="E1967" s="19"/>
      <c r="F1967" s="20">
        <f t="shared" si="94"/>
        <v>0</v>
      </c>
      <c r="V1967" s="1">
        <f t="shared" si="92"/>
        <v>0</v>
      </c>
      <c r="W1967" s="1">
        <f t="shared" si="93"/>
        <v>0</v>
      </c>
    </row>
    <row r="1968" spans="1:23" s="1" customFormat="1" ht="12.75" x14ac:dyDescent="0.2">
      <c r="A1968" s="27" t="s">
        <v>3773</v>
      </c>
      <c r="B1968" s="28">
        <v>140400</v>
      </c>
      <c r="C1968" s="28">
        <v>136188</v>
      </c>
      <c r="D1968" s="29" t="s">
        <v>11</v>
      </c>
      <c r="E1968" s="19"/>
      <c r="F1968" s="20">
        <f t="shared" si="94"/>
        <v>0</v>
      </c>
      <c r="V1968" s="1">
        <f t="shared" si="92"/>
        <v>0</v>
      </c>
      <c r="W1968" s="1">
        <f t="shared" si="93"/>
        <v>0</v>
      </c>
    </row>
    <row r="1969" spans="1:23" s="1" customFormat="1" ht="12.75" x14ac:dyDescent="0.2">
      <c r="A1969" s="27" t="s">
        <v>3488</v>
      </c>
      <c r="B1969" s="28">
        <v>9620</v>
      </c>
      <c r="C1969" s="28">
        <v>9620</v>
      </c>
      <c r="D1969" s="29" t="s">
        <v>40</v>
      </c>
      <c r="E1969" s="19"/>
      <c r="F1969" s="20">
        <f t="shared" si="94"/>
        <v>0</v>
      </c>
      <c r="V1969" s="1">
        <f t="shared" si="92"/>
        <v>0</v>
      </c>
      <c r="W1969" s="1">
        <f t="shared" si="93"/>
        <v>0</v>
      </c>
    </row>
    <row r="1970" spans="1:23" s="1" customFormat="1" ht="12.75" x14ac:dyDescent="0.2">
      <c r="A1970" s="27" t="s">
        <v>3529</v>
      </c>
      <c r="B1970" s="28">
        <v>14600</v>
      </c>
      <c r="C1970" s="28">
        <v>14162</v>
      </c>
      <c r="D1970" s="29" t="s">
        <v>3530</v>
      </c>
      <c r="E1970" s="19"/>
      <c r="F1970" s="20">
        <f t="shared" si="94"/>
        <v>0</v>
      </c>
      <c r="V1970" s="1">
        <f t="shared" si="92"/>
        <v>0</v>
      </c>
      <c r="W1970" s="1">
        <f t="shared" si="93"/>
        <v>0</v>
      </c>
    </row>
    <row r="1971" spans="1:23" s="1" customFormat="1" ht="12.75" x14ac:dyDescent="0.2">
      <c r="A1971" s="27" t="s">
        <v>3531</v>
      </c>
      <c r="B1971" s="28">
        <v>4400</v>
      </c>
      <c r="C1971" s="28">
        <v>4268</v>
      </c>
      <c r="D1971" s="29" t="s">
        <v>3530</v>
      </c>
      <c r="E1971" s="19"/>
      <c r="F1971" s="20">
        <f t="shared" si="94"/>
        <v>0</v>
      </c>
      <c r="V1971" s="1">
        <f t="shared" si="92"/>
        <v>0</v>
      </c>
      <c r="W1971" s="1">
        <f t="shared" si="93"/>
        <v>0</v>
      </c>
    </row>
    <row r="1972" spans="1:23" s="1" customFormat="1" ht="12.75" x14ac:dyDescent="0.2">
      <c r="A1972" s="27" t="s">
        <v>3532</v>
      </c>
      <c r="B1972" s="28">
        <v>7300</v>
      </c>
      <c r="C1972" s="28">
        <v>7081</v>
      </c>
      <c r="D1972" s="29" t="s">
        <v>3530</v>
      </c>
      <c r="E1972" s="19"/>
      <c r="F1972" s="20">
        <f t="shared" si="94"/>
        <v>0</v>
      </c>
      <c r="V1972" s="1">
        <f t="shared" si="92"/>
        <v>0</v>
      </c>
      <c r="W1972" s="1">
        <f t="shared" si="93"/>
        <v>0</v>
      </c>
    </row>
    <row r="1973" spans="1:23" s="1" customFormat="1" ht="12.75" x14ac:dyDescent="0.2">
      <c r="A1973" s="27" t="s">
        <v>2127</v>
      </c>
      <c r="B1973" s="30">
        <v>420</v>
      </c>
      <c r="C1973" s="28">
        <v>407.4</v>
      </c>
      <c r="D1973" s="29" t="s">
        <v>3</v>
      </c>
      <c r="E1973" s="19"/>
      <c r="F1973" s="20">
        <f t="shared" si="94"/>
        <v>0</v>
      </c>
      <c r="V1973" s="1">
        <f t="shared" si="92"/>
        <v>0</v>
      </c>
      <c r="W1973" s="1">
        <f t="shared" si="93"/>
        <v>0</v>
      </c>
    </row>
    <row r="1974" spans="1:23" s="1" customFormat="1" ht="12.75" x14ac:dyDescent="0.2">
      <c r="A1974" s="27" t="s">
        <v>207</v>
      </c>
      <c r="B1974" s="28">
        <v>9000</v>
      </c>
      <c r="C1974" s="28">
        <v>8730</v>
      </c>
      <c r="D1974" s="29" t="s">
        <v>208</v>
      </c>
      <c r="E1974" s="19"/>
      <c r="F1974" s="20">
        <f t="shared" si="94"/>
        <v>0</v>
      </c>
      <c r="V1974" s="1">
        <f t="shared" si="92"/>
        <v>0</v>
      </c>
      <c r="W1974" s="1">
        <f t="shared" si="93"/>
        <v>0</v>
      </c>
    </row>
    <row r="1975" spans="1:23" s="1" customFormat="1" ht="12.75" x14ac:dyDescent="0.2">
      <c r="A1975" s="27" t="s">
        <v>209</v>
      </c>
      <c r="B1975" s="28">
        <v>9000</v>
      </c>
      <c r="C1975" s="28">
        <v>8730</v>
      </c>
      <c r="D1975" s="29" t="s">
        <v>208</v>
      </c>
      <c r="E1975" s="19"/>
      <c r="F1975" s="20">
        <f t="shared" si="94"/>
        <v>0</v>
      </c>
      <c r="V1975" s="1">
        <f t="shared" si="92"/>
        <v>0</v>
      </c>
      <c r="W1975" s="1">
        <f t="shared" si="93"/>
        <v>0</v>
      </c>
    </row>
    <row r="1976" spans="1:23" s="1" customFormat="1" ht="12.75" x14ac:dyDescent="0.2">
      <c r="A1976" s="27" t="s">
        <v>404</v>
      </c>
      <c r="B1976" s="28">
        <v>4950</v>
      </c>
      <c r="C1976" s="28">
        <v>4801.5</v>
      </c>
      <c r="D1976" s="29" t="s">
        <v>3</v>
      </c>
      <c r="E1976" s="19"/>
      <c r="F1976" s="20">
        <f t="shared" si="94"/>
        <v>0</v>
      </c>
      <c r="V1976" s="1">
        <f t="shared" si="92"/>
        <v>0</v>
      </c>
      <c r="W1976" s="1">
        <f t="shared" si="93"/>
        <v>0</v>
      </c>
    </row>
    <row r="1977" spans="1:23" s="1" customFormat="1" ht="12.75" x14ac:dyDescent="0.2">
      <c r="A1977" s="27" t="s">
        <v>178</v>
      </c>
      <c r="B1977" s="28">
        <v>6450</v>
      </c>
      <c r="C1977" s="28">
        <v>6256.5</v>
      </c>
      <c r="D1977" s="29" t="s">
        <v>56</v>
      </c>
      <c r="E1977" s="19"/>
      <c r="F1977" s="20">
        <f t="shared" si="94"/>
        <v>0</v>
      </c>
      <c r="V1977" s="1">
        <f t="shared" si="92"/>
        <v>0</v>
      </c>
      <c r="W1977" s="1">
        <f t="shared" si="93"/>
        <v>0</v>
      </c>
    </row>
    <row r="1978" spans="1:23" s="1" customFormat="1" ht="12.75" x14ac:dyDescent="0.2">
      <c r="A1978" s="27" t="s">
        <v>178</v>
      </c>
      <c r="B1978" s="28">
        <v>6450</v>
      </c>
      <c r="C1978" s="28">
        <v>6450</v>
      </c>
      <c r="D1978" s="29" t="s">
        <v>56</v>
      </c>
      <c r="E1978" s="19"/>
      <c r="F1978" s="20">
        <f t="shared" si="94"/>
        <v>0</v>
      </c>
      <c r="V1978" s="1">
        <f t="shared" si="92"/>
        <v>0</v>
      </c>
      <c r="W1978" s="1">
        <f t="shared" si="93"/>
        <v>0</v>
      </c>
    </row>
    <row r="1979" spans="1:23" s="1" customFormat="1" ht="12.75" x14ac:dyDescent="0.2">
      <c r="A1979" s="27" t="s">
        <v>1302</v>
      </c>
      <c r="B1979" s="28">
        <v>6100</v>
      </c>
      <c r="C1979" s="28">
        <v>5917</v>
      </c>
      <c r="D1979" s="29" t="s">
        <v>1518</v>
      </c>
      <c r="E1979" s="19"/>
      <c r="F1979" s="20">
        <f t="shared" si="94"/>
        <v>0</v>
      </c>
      <c r="V1979" s="1">
        <f t="shared" si="92"/>
        <v>0</v>
      </c>
      <c r="W1979" s="1">
        <f t="shared" si="93"/>
        <v>0</v>
      </c>
    </row>
    <row r="1980" spans="1:23" s="1" customFormat="1" ht="12.75" x14ac:dyDescent="0.2">
      <c r="A1980" s="27" t="s">
        <v>1302</v>
      </c>
      <c r="B1980" s="28">
        <v>6325</v>
      </c>
      <c r="C1980" s="28">
        <v>6135.25</v>
      </c>
      <c r="D1980" s="29" t="s">
        <v>1518</v>
      </c>
      <c r="E1980" s="19"/>
      <c r="F1980" s="20">
        <f t="shared" si="94"/>
        <v>0</v>
      </c>
      <c r="V1980" s="1">
        <f t="shared" si="92"/>
        <v>0</v>
      </c>
      <c r="W1980" s="1">
        <f t="shared" si="93"/>
        <v>0</v>
      </c>
    </row>
    <row r="1981" spans="1:23" s="1" customFormat="1" ht="12.75" x14ac:dyDescent="0.2">
      <c r="A1981" s="27" t="s">
        <v>1302</v>
      </c>
      <c r="B1981" s="28">
        <v>10450</v>
      </c>
      <c r="C1981" s="28">
        <v>10136.5</v>
      </c>
      <c r="D1981" s="29" t="s">
        <v>3</v>
      </c>
      <c r="E1981" s="19"/>
      <c r="F1981" s="20">
        <f t="shared" si="94"/>
        <v>0</v>
      </c>
      <c r="V1981" s="1">
        <f t="shared" si="92"/>
        <v>0</v>
      </c>
      <c r="W1981" s="1">
        <f t="shared" si="93"/>
        <v>0</v>
      </c>
    </row>
    <row r="1982" spans="1:23" s="1" customFormat="1" ht="12.75" x14ac:dyDescent="0.2">
      <c r="A1982" s="27" t="s">
        <v>1303</v>
      </c>
      <c r="B1982" s="28">
        <v>2275</v>
      </c>
      <c r="C1982" s="28">
        <v>2206.75</v>
      </c>
      <c r="D1982" s="29" t="s">
        <v>1518</v>
      </c>
      <c r="E1982" s="19"/>
      <c r="F1982" s="20">
        <f t="shared" si="94"/>
        <v>0</v>
      </c>
      <c r="V1982" s="1">
        <f t="shared" si="92"/>
        <v>0</v>
      </c>
      <c r="W1982" s="1">
        <f t="shared" si="93"/>
        <v>0</v>
      </c>
    </row>
    <row r="1983" spans="1:23" s="1" customFormat="1" ht="12.75" x14ac:dyDescent="0.2">
      <c r="A1983" s="27" t="s">
        <v>1303</v>
      </c>
      <c r="B1983" s="28">
        <v>3750</v>
      </c>
      <c r="C1983" s="28">
        <v>3637.5</v>
      </c>
      <c r="D1983" s="29" t="s">
        <v>3</v>
      </c>
      <c r="E1983" s="19"/>
      <c r="F1983" s="20">
        <f t="shared" si="94"/>
        <v>0</v>
      </c>
      <c r="V1983" s="1">
        <f t="shared" si="92"/>
        <v>0</v>
      </c>
      <c r="W1983" s="1">
        <f t="shared" si="93"/>
        <v>0</v>
      </c>
    </row>
    <row r="1984" spans="1:23" s="1" customFormat="1" ht="12.75" x14ac:dyDescent="0.2">
      <c r="A1984" s="27" t="s">
        <v>784</v>
      </c>
      <c r="B1984" s="28">
        <v>6100</v>
      </c>
      <c r="C1984" s="28">
        <v>5917</v>
      </c>
      <c r="D1984" s="29" t="s">
        <v>3</v>
      </c>
      <c r="E1984" s="19"/>
      <c r="F1984" s="20">
        <f t="shared" si="94"/>
        <v>0</v>
      </c>
      <c r="V1984" s="1">
        <f t="shared" si="92"/>
        <v>0</v>
      </c>
      <c r="W1984" s="1">
        <f t="shared" si="93"/>
        <v>0</v>
      </c>
    </row>
    <row r="1985" spans="1:23" s="1" customFormat="1" ht="12.75" x14ac:dyDescent="0.2">
      <c r="A1985" s="27" t="s">
        <v>3134</v>
      </c>
      <c r="B1985" s="28">
        <v>6500</v>
      </c>
      <c r="C1985" s="28">
        <v>6305</v>
      </c>
      <c r="D1985" s="29" t="s">
        <v>1518</v>
      </c>
      <c r="E1985" s="19"/>
      <c r="F1985" s="20">
        <f t="shared" si="94"/>
        <v>0</v>
      </c>
      <c r="V1985" s="1">
        <f t="shared" si="92"/>
        <v>0</v>
      </c>
      <c r="W1985" s="1">
        <f t="shared" si="93"/>
        <v>0</v>
      </c>
    </row>
    <row r="1986" spans="1:23" s="1" customFormat="1" ht="12.75" x14ac:dyDescent="0.2">
      <c r="A1986" s="27" t="s">
        <v>3135</v>
      </c>
      <c r="B1986" s="28">
        <v>3100</v>
      </c>
      <c r="C1986" s="28">
        <v>3007</v>
      </c>
      <c r="D1986" s="29" t="s">
        <v>1518</v>
      </c>
      <c r="E1986" s="19"/>
      <c r="F1986" s="20">
        <f t="shared" si="94"/>
        <v>0</v>
      </c>
      <c r="V1986" s="1">
        <f t="shared" si="92"/>
        <v>0</v>
      </c>
      <c r="W1986" s="1">
        <f t="shared" si="93"/>
        <v>0</v>
      </c>
    </row>
    <row r="1987" spans="1:23" s="1" customFormat="1" ht="12.75" x14ac:dyDescent="0.2">
      <c r="A1987" s="27" t="s">
        <v>1151</v>
      </c>
      <c r="B1987" s="28">
        <v>23450</v>
      </c>
      <c r="C1987" s="28">
        <v>22746.5</v>
      </c>
      <c r="D1987" s="29" t="s">
        <v>11</v>
      </c>
      <c r="E1987" s="19"/>
      <c r="F1987" s="20">
        <f t="shared" si="94"/>
        <v>0</v>
      </c>
      <c r="V1987" s="1">
        <f t="shared" si="92"/>
        <v>0</v>
      </c>
      <c r="W1987" s="1">
        <f t="shared" si="93"/>
        <v>0</v>
      </c>
    </row>
    <row r="1988" spans="1:23" s="1" customFormat="1" ht="12.75" x14ac:dyDescent="0.2">
      <c r="A1988" s="27" t="s">
        <v>1525</v>
      </c>
      <c r="B1988" s="28">
        <v>8950</v>
      </c>
      <c r="C1988" s="28">
        <v>8681.5</v>
      </c>
      <c r="D1988" s="29" t="s">
        <v>1518</v>
      </c>
      <c r="E1988" s="19"/>
      <c r="F1988" s="20">
        <f t="shared" si="94"/>
        <v>0</v>
      </c>
      <c r="V1988" s="1">
        <f t="shared" si="92"/>
        <v>0</v>
      </c>
      <c r="W1988" s="1">
        <f t="shared" si="93"/>
        <v>0</v>
      </c>
    </row>
    <row r="1989" spans="1:23" s="1" customFormat="1" ht="12.75" x14ac:dyDescent="0.2">
      <c r="A1989" s="27" t="s">
        <v>1526</v>
      </c>
      <c r="B1989" s="28">
        <v>2600</v>
      </c>
      <c r="C1989" s="28">
        <v>2522</v>
      </c>
      <c r="D1989" s="29" t="s">
        <v>1518</v>
      </c>
      <c r="E1989" s="19"/>
      <c r="F1989" s="20">
        <f t="shared" si="94"/>
        <v>0</v>
      </c>
      <c r="V1989" s="1">
        <f t="shared" si="92"/>
        <v>0</v>
      </c>
      <c r="W1989" s="1">
        <f t="shared" si="93"/>
        <v>0</v>
      </c>
    </row>
    <row r="1990" spans="1:23" s="1" customFormat="1" ht="12.75" x14ac:dyDescent="0.2">
      <c r="A1990" s="27" t="s">
        <v>1169</v>
      </c>
      <c r="B1990" s="28">
        <v>6350</v>
      </c>
      <c r="C1990" s="28">
        <v>6159.5</v>
      </c>
      <c r="D1990" s="29" t="s">
        <v>3</v>
      </c>
      <c r="E1990" s="19"/>
      <c r="F1990" s="20">
        <f t="shared" si="94"/>
        <v>0</v>
      </c>
      <c r="V1990" s="1">
        <f t="shared" ref="V1990:V2050" si="95">C1990*E1990</f>
        <v>0</v>
      </c>
      <c r="W1990" s="1">
        <f t="shared" si="93"/>
        <v>0</v>
      </c>
    </row>
    <row r="1991" spans="1:23" s="1" customFormat="1" ht="12.75" x14ac:dyDescent="0.2">
      <c r="A1991" s="27" t="s">
        <v>1169</v>
      </c>
      <c r="B1991" s="28">
        <v>4475</v>
      </c>
      <c r="C1991" s="28">
        <v>4340.75</v>
      </c>
      <c r="D1991" s="29" t="s">
        <v>1518</v>
      </c>
      <c r="E1991" s="19"/>
      <c r="F1991" s="20">
        <f t="shared" si="94"/>
        <v>0</v>
      </c>
      <c r="V1991" s="1">
        <f t="shared" si="95"/>
        <v>0</v>
      </c>
      <c r="W1991" s="1">
        <f t="shared" si="93"/>
        <v>0</v>
      </c>
    </row>
    <row r="1992" spans="1:23" s="1" customFormat="1" ht="12.75" x14ac:dyDescent="0.2">
      <c r="A1992" s="27" t="s">
        <v>1170</v>
      </c>
      <c r="B1992" s="28">
        <v>2750</v>
      </c>
      <c r="C1992" s="28">
        <v>2667.5</v>
      </c>
      <c r="D1992" s="29" t="s">
        <v>3</v>
      </c>
      <c r="E1992" s="19"/>
      <c r="F1992" s="20">
        <f t="shared" si="94"/>
        <v>0</v>
      </c>
      <c r="V1992" s="1">
        <f t="shared" si="95"/>
        <v>0</v>
      </c>
      <c r="W1992" s="1">
        <f t="shared" si="93"/>
        <v>0</v>
      </c>
    </row>
    <row r="1993" spans="1:23" s="1" customFormat="1" ht="12.75" x14ac:dyDescent="0.2">
      <c r="A1993" s="27" t="s">
        <v>1170</v>
      </c>
      <c r="B1993" s="28">
        <v>2025</v>
      </c>
      <c r="C1993" s="28">
        <v>1964.25</v>
      </c>
      <c r="D1993" s="29" t="s">
        <v>1518</v>
      </c>
      <c r="E1993" s="19"/>
      <c r="F1993" s="20">
        <f t="shared" si="94"/>
        <v>0</v>
      </c>
      <c r="V1993" s="1">
        <f t="shared" si="95"/>
        <v>0</v>
      </c>
      <c r="W1993" s="1">
        <f t="shared" si="93"/>
        <v>0</v>
      </c>
    </row>
    <row r="1994" spans="1:23" s="1" customFormat="1" ht="12.75" x14ac:dyDescent="0.2">
      <c r="A1994" s="27" t="s">
        <v>1171</v>
      </c>
      <c r="B1994" s="28">
        <v>4150</v>
      </c>
      <c r="C1994" s="28">
        <v>4025.5</v>
      </c>
      <c r="D1994" s="29" t="s">
        <v>3</v>
      </c>
      <c r="E1994" s="19"/>
      <c r="F1994" s="20">
        <f t="shared" si="94"/>
        <v>0</v>
      </c>
      <c r="V1994" s="1">
        <f t="shared" si="95"/>
        <v>0</v>
      </c>
      <c r="W1994" s="1">
        <f t="shared" ref="W1994:W2054" si="96">IF(E1994&gt;0,1,0)</f>
        <v>0</v>
      </c>
    </row>
    <row r="1995" spans="1:23" s="1" customFormat="1" ht="12.75" x14ac:dyDescent="0.2">
      <c r="A1995" s="27" t="s">
        <v>85</v>
      </c>
      <c r="B1995" s="28">
        <v>14600</v>
      </c>
      <c r="C1995" s="28">
        <v>14162</v>
      </c>
      <c r="D1995" s="29" t="s">
        <v>3</v>
      </c>
      <c r="E1995" s="19"/>
      <c r="F1995" s="20">
        <f t="shared" si="94"/>
        <v>0</v>
      </c>
      <c r="V1995" s="1">
        <f t="shared" si="95"/>
        <v>0</v>
      </c>
      <c r="W1995" s="1">
        <f t="shared" si="96"/>
        <v>0</v>
      </c>
    </row>
    <row r="1996" spans="1:23" s="1" customFormat="1" ht="12.75" x14ac:dyDescent="0.2">
      <c r="A1996" s="27" t="s">
        <v>1527</v>
      </c>
      <c r="B1996" s="28">
        <v>3100</v>
      </c>
      <c r="C1996" s="28">
        <v>3007</v>
      </c>
      <c r="D1996" s="29" t="s">
        <v>1518</v>
      </c>
      <c r="E1996" s="19"/>
      <c r="F1996" s="20">
        <f t="shared" si="94"/>
        <v>0</v>
      </c>
      <c r="V1996" s="1">
        <f t="shared" si="95"/>
        <v>0</v>
      </c>
      <c r="W1996" s="1">
        <f t="shared" si="96"/>
        <v>0</v>
      </c>
    </row>
    <row r="1997" spans="1:23" s="1" customFormat="1" ht="12.75" x14ac:dyDescent="0.2">
      <c r="A1997" s="27" t="s">
        <v>3774</v>
      </c>
      <c r="B1997" s="28">
        <v>7250</v>
      </c>
      <c r="C1997" s="28">
        <v>7032.5</v>
      </c>
      <c r="D1997" s="29" t="s">
        <v>3584</v>
      </c>
      <c r="E1997" s="19"/>
      <c r="F1997" s="20">
        <f t="shared" si="94"/>
        <v>0</v>
      </c>
      <c r="V1997" s="1">
        <f t="shared" si="95"/>
        <v>0</v>
      </c>
      <c r="W1997" s="1">
        <f t="shared" si="96"/>
        <v>0</v>
      </c>
    </row>
    <row r="1998" spans="1:23" s="1" customFormat="1" ht="12.75" x14ac:dyDescent="0.2">
      <c r="A1998" s="27" t="s">
        <v>785</v>
      </c>
      <c r="B1998" s="28">
        <v>2800</v>
      </c>
      <c r="C1998" s="28">
        <v>2716</v>
      </c>
      <c r="D1998" s="29" t="s">
        <v>3584</v>
      </c>
      <c r="E1998" s="19"/>
      <c r="F1998" s="20">
        <f t="shared" si="94"/>
        <v>0</v>
      </c>
      <c r="V1998" s="1">
        <f t="shared" si="95"/>
        <v>0</v>
      </c>
      <c r="W1998" s="1">
        <f t="shared" si="96"/>
        <v>0</v>
      </c>
    </row>
    <row r="1999" spans="1:23" s="1" customFormat="1" ht="12.75" x14ac:dyDescent="0.2">
      <c r="A1999" s="27" t="s">
        <v>785</v>
      </c>
      <c r="B1999" s="28">
        <v>2800</v>
      </c>
      <c r="C1999" s="28">
        <v>2716</v>
      </c>
      <c r="D1999" s="29" t="s">
        <v>3</v>
      </c>
      <c r="E1999" s="19"/>
      <c r="F1999" s="20">
        <f t="shared" si="94"/>
        <v>0</v>
      </c>
      <c r="V1999" s="1">
        <f t="shared" si="95"/>
        <v>0</v>
      </c>
      <c r="W1999" s="1">
        <f t="shared" si="96"/>
        <v>0</v>
      </c>
    </row>
    <row r="2000" spans="1:23" s="1" customFormat="1" ht="12.75" x14ac:dyDescent="0.2">
      <c r="A2000" s="27" t="s">
        <v>785</v>
      </c>
      <c r="B2000" s="28">
        <v>2800</v>
      </c>
      <c r="C2000" s="28">
        <v>2716</v>
      </c>
      <c r="D2000" s="29" t="s">
        <v>1849</v>
      </c>
      <c r="E2000" s="19"/>
      <c r="F2000" s="20">
        <f t="shared" si="94"/>
        <v>0</v>
      </c>
      <c r="V2000" s="1">
        <f t="shared" si="95"/>
        <v>0</v>
      </c>
      <c r="W2000" s="1">
        <f t="shared" si="96"/>
        <v>0</v>
      </c>
    </row>
    <row r="2001" spans="1:23" s="1" customFormat="1" ht="12.75" x14ac:dyDescent="0.2">
      <c r="A2001" s="27" t="s">
        <v>3775</v>
      </c>
      <c r="B2001" s="28">
        <v>4150</v>
      </c>
      <c r="C2001" s="28">
        <v>4025.5</v>
      </c>
      <c r="D2001" s="29" t="s">
        <v>3584</v>
      </c>
      <c r="E2001" s="19"/>
      <c r="F2001" s="20">
        <f t="shared" si="94"/>
        <v>0</v>
      </c>
      <c r="V2001" s="1">
        <f t="shared" si="95"/>
        <v>0</v>
      </c>
      <c r="W2001" s="1">
        <f t="shared" si="96"/>
        <v>0</v>
      </c>
    </row>
    <row r="2002" spans="1:23" s="1" customFormat="1" ht="12.75" x14ac:dyDescent="0.2">
      <c r="A2002" s="27" t="s">
        <v>1266</v>
      </c>
      <c r="B2002" s="28">
        <v>4500</v>
      </c>
      <c r="C2002" s="28">
        <v>4500</v>
      </c>
      <c r="D2002" s="29" t="s">
        <v>56</v>
      </c>
      <c r="E2002" s="19"/>
      <c r="F2002" s="20">
        <f t="shared" si="94"/>
        <v>0</v>
      </c>
      <c r="V2002" s="1">
        <f t="shared" si="95"/>
        <v>0</v>
      </c>
      <c r="W2002" s="1">
        <f t="shared" si="96"/>
        <v>0</v>
      </c>
    </row>
    <row r="2003" spans="1:23" s="1" customFormat="1" ht="12.75" x14ac:dyDescent="0.2">
      <c r="A2003" s="27" t="s">
        <v>2890</v>
      </c>
      <c r="B2003" s="28">
        <v>7450</v>
      </c>
      <c r="C2003" s="28">
        <v>7226.5</v>
      </c>
      <c r="D2003" s="29" t="s">
        <v>2804</v>
      </c>
      <c r="E2003" s="19"/>
      <c r="F2003" s="20">
        <f t="shared" si="94"/>
        <v>0</v>
      </c>
      <c r="V2003" s="1">
        <f t="shared" si="95"/>
        <v>0</v>
      </c>
      <c r="W2003" s="1">
        <f t="shared" si="96"/>
        <v>0</v>
      </c>
    </row>
    <row r="2004" spans="1:23" s="1" customFormat="1" ht="12.75" x14ac:dyDescent="0.2">
      <c r="A2004" s="27" t="s">
        <v>2890</v>
      </c>
      <c r="B2004" s="28">
        <v>6400</v>
      </c>
      <c r="C2004" s="28">
        <v>6208</v>
      </c>
      <c r="D2004" s="29" t="s">
        <v>1518</v>
      </c>
      <c r="E2004" s="19"/>
      <c r="F2004" s="20">
        <f t="shared" si="94"/>
        <v>0</v>
      </c>
      <c r="V2004" s="1">
        <f t="shared" si="95"/>
        <v>0</v>
      </c>
      <c r="W2004" s="1">
        <f t="shared" si="96"/>
        <v>0</v>
      </c>
    </row>
    <row r="2005" spans="1:23" s="1" customFormat="1" ht="12.75" x14ac:dyDescent="0.2">
      <c r="A2005" s="27" t="s">
        <v>1172</v>
      </c>
      <c r="B2005" s="28">
        <v>2650</v>
      </c>
      <c r="C2005" s="28">
        <v>2570.5</v>
      </c>
      <c r="D2005" s="29" t="s">
        <v>2804</v>
      </c>
      <c r="E2005" s="19"/>
      <c r="F2005" s="20">
        <f t="shared" si="94"/>
        <v>0</v>
      </c>
      <c r="V2005" s="1">
        <f t="shared" si="95"/>
        <v>0</v>
      </c>
      <c r="W2005" s="1">
        <f t="shared" si="96"/>
        <v>0</v>
      </c>
    </row>
    <row r="2006" spans="1:23" s="1" customFormat="1" ht="12.75" x14ac:dyDescent="0.2">
      <c r="A2006" s="27" t="s">
        <v>1172</v>
      </c>
      <c r="B2006" s="28">
        <v>2950</v>
      </c>
      <c r="C2006" s="28">
        <v>2861.5</v>
      </c>
      <c r="D2006" s="29" t="s">
        <v>1849</v>
      </c>
      <c r="E2006" s="19"/>
      <c r="F2006" s="20">
        <f t="shared" si="94"/>
        <v>0</v>
      </c>
      <c r="V2006" s="1">
        <f t="shared" si="95"/>
        <v>0</v>
      </c>
      <c r="W2006" s="1">
        <f t="shared" si="96"/>
        <v>0</v>
      </c>
    </row>
    <row r="2007" spans="1:23" s="1" customFormat="1" ht="12.75" x14ac:dyDescent="0.2">
      <c r="A2007" s="27" t="s">
        <v>1172</v>
      </c>
      <c r="B2007" s="28">
        <v>2350</v>
      </c>
      <c r="C2007" s="28">
        <v>2279.5</v>
      </c>
      <c r="D2007" s="29" t="s">
        <v>1518</v>
      </c>
      <c r="E2007" s="19"/>
      <c r="F2007" s="20">
        <f t="shared" si="94"/>
        <v>0</v>
      </c>
      <c r="V2007" s="1">
        <f t="shared" si="95"/>
        <v>0</v>
      </c>
      <c r="W2007" s="1">
        <f t="shared" si="96"/>
        <v>0</v>
      </c>
    </row>
    <row r="2008" spans="1:23" s="1" customFormat="1" ht="12.75" x14ac:dyDescent="0.2">
      <c r="A2008" s="27" t="s">
        <v>1528</v>
      </c>
      <c r="B2008" s="28">
        <v>2300</v>
      </c>
      <c r="C2008" s="28">
        <v>2231</v>
      </c>
      <c r="D2008" s="29" t="s">
        <v>1518</v>
      </c>
      <c r="E2008" s="19"/>
      <c r="F2008" s="20">
        <f t="shared" si="94"/>
        <v>0</v>
      </c>
      <c r="V2008" s="1">
        <f t="shared" si="95"/>
        <v>0</v>
      </c>
      <c r="W2008" s="1">
        <f t="shared" si="96"/>
        <v>0</v>
      </c>
    </row>
    <row r="2009" spans="1:23" s="1" customFormat="1" ht="12.75" x14ac:dyDescent="0.2">
      <c r="A2009" s="27" t="s">
        <v>3136</v>
      </c>
      <c r="B2009" s="28">
        <v>2350</v>
      </c>
      <c r="C2009" s="28">
        <v>2279.5</v>
      </c>
      <c r="D2009" s="29" t="s">
        <v>1518</v>
      </c>
      <c r="E2009" s="19"/>
      <c r="F2009" s="20">
        <f t="shared" si="94"/>
        <v>0</v>
      </c>
      <c r="V2009" s="1">
        <f t="shared" si="95"/>
        <v>0</v>
      </c>
      <c r="W2009" s="1">
        <f t="shared" si="96"/>
        <v>0</v>
      </c>
    </row>
    <row r="2010" spans="1:23" s="1" customFormat="1" ht="12.75" x14ac:dyDescent="0.2">
      <c r="A2010" s="27" t="s">
        <v>86</v>
      </c>
      <c r="B2010" s="28">
        <v>25950</v>
      </c>
      <c r="C2010" s="28">
        <v>25171.5</v>
      </c>
      <c r="D2010" s="29" t="s">
        <v>3</v>
      </c>
      <c r="E2010" s="19"/>
      <c r="F2010" s="20">
        <f t="shared" si="94"/>
        <v>0</v>
      </c>
      <c r="V2010" s="1">
        <f t="shared" si="95"/>
        <v>0</v>
      </c>
      <c r="W2010" s="1">
        <f t="shared" si="96"/>
        <v>0</v>
      </c>
    </row>
    <row r="2011" spans="1:23" s="1" customFormat="1" ht="12.75" x14ac:dyDescent="0.2">
      <c r="A2011" s="27" t="s">
        <v>109</v>
      </c>
      <c r="B2011" s="28">
        <v>23600</v>
      </c>
      <c r="C2011" s="28">
        <v>22892</v>
      </c>
      <c r="D2011" s="29" t="s">
        <v>56</v>
      </c>
      <c r="E2011" s="19"/>
      <c r="F2011" s="20">
        <f t="shared" si="94"/>
        <v>0</v>
      </c>
      <c r="V2011" s="1">
        <f t="shared" si="95"/>
        <v>0</v>
      </c>
      <c r="W2011" s="1">
        <f t="shared" si="96"/>
        <v>0</v>
      </c>
    </row>
    <row r="2012" spans="1:23" s="1" customFormat="1" ht="12.75" x14ac:dyDescent="0.2">
      <c r="A2012" s="27" t="s">
        <v>1850</v>
      </c>
      <c r="B2012" s="28">
        <v>6950</v>
      </c>
      <c r="C2012" s="28">
        <v>6741.5</v>
      </c>
      <c r="D2012" s="29" t="s">
        <v>1849</v>
      </c>
      <c r="E2012" s="19"/>
      <c r="F2012" s="20">
        <f t="shared" si="94"/>
        <v>0</v>
      </c>
      <c r="V2012" s="1">
        <f t="shared" si="95"/>
        <v>0</v>
      </c>
      <c r="W2012" s="1">
        <f t="shared" si="96"/>
        <v>0</v>
      </c>
    </row>
    <row r="2013" spans="1:23" s="1" customFormat="1" ht="12.75" x14ac:dyDescent="0.2">
      <c r="A2013" s="27" t="s">
        <v>1851</v>
      </c>
      <c r="B2013" s="28">
        <v>5050</v>
      </c>
      <c r="C2013" s="28">
        <v>4898.5</v>
      </c>
      <c r="D2013" s="29" t="s">
        <v>1849</v>
      </c>
      <c r="E2013" s="19"/>
      <c r="F2013" s="20">
        <f t="shared" si="94"/>
        <v>0</v>
      </c>
      <c r="V2013" s="1">
        <f t="shared" si="95"/>
        <v>0</v>
      </c>
      <c r="W2013" s="1">
        <f t="shared" si="96"/>
        <v>0</v>
      </c>
    </row>
    <row r="2014" spans="1:23" s="1" customFormat="1" ht="12.75" x14ac:dyDescent="0.2">
      <c r="A2014" s="27" t="s">
        <v>1529</v>
      </c>
      <c r="B2014" s="28">
        <v>2950</v>
      </c>
      <c r="C2014" s="28">
        <v>2861.5</v>
      </c>
      <c r="D2014" s="29" t="s">
        <v>1518</v>
      </c>
      <c r="E2014" s="19"/>
      <c r="F2014" s="20">
        <f t="shared" ref="F2014:F2077" si="97">IFERROR(E2014*B2014,"Введите число")</f>
        <v>0</v>
      </c>
      <c r="V2014" s="1">
        <f t="shared" si="95"/>
        <v>0</v>
      </c>
      <c r="W2014" s="1">
        <f t="shared" si="96"/>
        <v>0</v>
      </c>
    </row>
    <row r="2015" spans="1:23" s="1" customFormat="1" ht="12.75" x14ac:dyDescent="0.2">
      <c r="A2015" s="27" t="s">
        <v>1304</v>
      </c>
      <c r="B2015" s="28">
        <v>8750</v>
      </c>
      <c r="C2015" s="28">
        <v>8487.5</v>
      </c>
      <c r="D2015" s="29" t="s">
        <v>3</v>
      </c>
      <c r="E2015" s="19"/>
      <c r="F2015" s="20">
        <f t="shared" si="97"/>
        <v>0</v>
      </c>
      <c r="V2015" s="1">
        <f t="shared" si="95"/>
        <v>0</v>
      </c>
      <c r="W2015" s="1">
        <f t="shared" si="96"/>
        <v>0</v>
      </c>
    </row>
    <row r="2016" spans="1:23" s="1" customFormat="1" ht="12.75" x14ac:dyDescent="0.2">
      <c r="A2016" s="27" t="s">
        <v>1304</v>
      </c>
      <c r="B2016" s="28">
        <v>7050</v>
      </c>
      <c r="C2016" s="28">
        <v>6838.5</v>
      </c>
      <c r="D2016" s="29" t="s">
        <v>1518</v>
      </c>
      <c r="E2016" s="19"/>
      <c r="F2016" s="20">
        <f t="shared" si="97"/>
        <v>0</v>
      </c>
      <c r="V2016" s="1">
        <f t="shared" si="95"/>
        <v>0</v>
      </c>
      <c r="W2016" s="1">
        <f t="shared" si="96"/>
        <v>0</v>
      </c>
    </row>
    <row r="2017" spans="1:23" s="1" customFormat="1" ht="12.75" x14ac:dyDescent="0.2">
      <c r="A2017" s="27" t="s">
        <v>1173</v>
      </c>
      <c r="B2017" s="28">
        <v>3400</v>
      </c>
      <c r="C2017" s="28">
        <v>3298</v>
      </c>
      <c r="D2017" s="29" t="s">
        <v>3</v>
      </c>
      <c r="E2017" s="19"/>
      <c r="F2017" s="20">
        <f t="shared" si="97"/>
        <v>0</v>
      </c>
      <c r="V2017" s="1">
        <f t="shared" si="95"/>
        <v>0</v>
      </c>
      <c r="W2017" s="1">
        <f t="shared" si="96"/>
        <v>0</v>
      </c>
    </row>
    <row r="2018" spans="1:23" s="1" customFormat="1" ht="12.75" x14ac:dyDescent="0.2">
      <c r="A2018" s="27" t="s">
        <v>1174</v>
      </c>
      <c r="B2018" s="28">
        <v>5750</v>
      </c>
      <c r="C2018" s="28">
        <v>5577.5</v>
      </c>
      <c r="D2018" s="29" t="s">
        <v>3</v>
      </c>
      <c r="E2018" s="19"/>
      <c r="F2018" s="20">
        <f t="shared" si="97"/>
        <v>0</v>
      </c>
      <c r="V2018" s="1">
        <f t="shared" si="95"/>
        <v>0</v>
      </c>
      <c r="W2018" s="1">
        <f t="shared" si="96"/>
        <v>0</v>
      </c>
    </row>
    <row r="2019" spans="1:23" s="1" customFormat="1" ht="12.75" x14ac:dyDescent="0.2">
      <c r="A2019" s="27" t="s">
        <v>110</v>
      </c>
      <c r="B2019" s="28">
        <v>15200</v>
      </c>
      <c r="C2019" s="28">
        <v>14744</v>
      </c>
      <c r="D2019" s="29" t="s">
        <v>56</v>
      </c>
      <c r="E2019" s="19"/>
      <c r="F2019" s="20">
        <f t="shared" si="97"/>
        <v>0</v>
      </c>
      <c r="V2019" s="1">
        <f t="shared" si="95"/>
        <v>0</v>
      </c>
      <c r="W2019" s="1">
        <f t="shared" si="96"/>
        <v>0</v>
      </c>
    </row>
    <row r="2020" spans="1:23" s="1" customFormat="1" ht="12.75" x14ac:dyDescent="0.2">
      <c r="A2020" s="27" t="s">
        <v>1530</v>
      </c>
      <c r="B2020" s="28">
        <v>2600</v>
      </c>
      <c r="C2020" s="28">
        <v>2522</v>
      </c>
      <c r="D2020" s="29" t="s">
        <v>1518</v>
      </c>
      <c r="E2020" s="19"/>
      <c r="F2020" s="20">
        <f t="shared" si="97"/>
        <v>0</v>
      </c>
      <c r="V2020" s="1">
        <f t="shared" si="95"/>
        <v>0</v>
      </c>
      <c r="W2020" s="1">
        <f t="shared" si="96"/>
        <v>0</v>
      </c>
    </row>
    <row r="2021" spans="1:23" s="1" customFormat="1" ht="12.75" x14ac:dyDescent="0.2">
      <c r="A2021" s="27" t="s">
        <v>1234</v>
      </c>
      <c r="B2021" s="28">
        <v>6200</v>
      </c>
      <c r="C2021" s="28">
        <v>6014</v>
      </c>
      <c r="D2021" s="29" t="s">
        <v>56</v>
      </c>
      <c r="E2021" s="19"/>
      <c r="F2021" s="20">
        <f t="shared" si="97"/>
        <v>0</v>
      </c>
      <c r="V2021" s="1">
        <f t="shared" si="95"/>
        <v>0</v>
      </c>
      <c r="W2021" s="1">
        <f t="shared" si="96"/>
        <v>0</v>
      </c>
    </row>
    <row r="2022" spans="1:23" s="1" customFormat="1" ht="12.75" x14ac:dyDescent="0.2">
      <c r="A2022" s="27" t="s">
        <v>547</v>
      </c>
      <c r="B2022" s="28">
        <v>14950</v>
      </c>
      <c r="C2022" s="28">
        <v>14501.5</v>
      </c>
      <c r="D2022" s="29" t="s">
        <v>56</v>
      </c>
      <c r="E2022" s="19"/>
      <c r="F2022" s="20">
        <f t="shared" si="97"/>
        <v>0</v>
      </c>
      <c r="V2022" s="1">
        <f t="shared" si="95"/>
        <v>0</v>
      </c>
      <c r="W2022" s="1">
        <f t="shared" si="96"/>
        <v>0</v>
      </c>
    </row>
    <row r="2023" spans="1:23" s="1" customFormat="1" ht="12.75" x14ac:dyDescent="0.2">
      <c r="A2023" s="27" t="s">
        <v>1235</v>
      </c>
      <c r="B2023" s="28">
        <v>6200</v>
      </c>
      <c r="C2023" s="28">
        <v>6014</v>
      </c>
      <c r="D2023" s="29" t="s">
        <v>56</v>
      </c>
      <c r="E2023" s="19"/>
      <c r="F2023" s="20">
        <f t="shared" si="97"/>
        <v>0</v>
      </c>
      <c r="V2023" s="1">
        <f t="shared" si="95"/>
        <v>0</v>
      </c>
      <c r="W2023" s="1">
        <f t="shared" si="96"/>
        <v>0</v>
      </c>
    </row>
    <row r="2024" spans="1:23" s="1" customFormat="1" ht="12.75" x14ac:dyDescent="0.2">
      <c r="A2024" s="27" t="s">
        <v>1236</v>
      </c>
      <c r="B2024" s="28">
        <v>18650</v>
      </c>
      <c r="C2024" s="28">
        <v>18090.5</v>
      </c>
      <c r="D2024" s="29" t="s">
        <v>56</v>
      </c>
      <c r="E2024" s="19"/>
      <c r="F2024" s="20">
        <f t="shared" si="97"/>
        <v>0</v>
      </c>
      <c r="V2024" s="1">
        <f t="shared" si="95"/>
        <v>0</v>
      </c>
      <c r="W2024" s="1">
        <f t="shared" si="96"/>
        <v>0</v>
      </c>
    </row>
    <row r="2025" spans="1:23" s="1" customFormat="1" ht="12.75" x14ac:dyDescent="0.2">
      <c r="A2025" s="27" t="s">
        <v>1531</v>
      </c>
      <c r="B2025" s="28">
        <v>7000</v>
      </c>
      <c r="C2025" s="28">
        <v>6790</v>
      </c>
      <c r="D2025" s="29" t="s">
        <v>1518</v>
      </c>
      <c r="E2025" s="19"/>
      <c r="F2025" s="20">
        <f t="shared" si="97"/>
        <v>0</v>
      </c>
      <c r="V2025" s="1">
        <f t="shared" si="95"/>
        <v>0</v>
      </c>
      <c r="W2025" s="1">
        <f t="shared" si="96"/>
        <v>0</v>
      </c>
    </row>
    <row r="2026" spans="1:23" s="1" customFormat="1" ht="12.75" x14ac:dyDescent="0.2">
      <c r="A2026" s="27" t="s">
        <v>1532</v>
      </c>
      <c r="B2026" s="28">
        <v>2350</v>
      </c>
      <c r="C2026" s="28">
        <v>2279.5</v>
      </c>
      <c r="D2026" s="29" t="s">
        <v>1518</v>
      </c>
      <c r="E2026" s="19"/>
      <c r="F2026" s="20">
        <f t="shared" si="97"/>
        <v>0</v>
      </c>
      <c r="V2026" s="1">
        <f t="shared" si="95"/>
        <v>0</v>
      </c>
      <c r="W2026" s="1">
        <f t="shared" si="96"/>
        <v>0</v>
      </c>
    </row>
    <row r="2027" spans="1:23" s="1" customFormat="1" ht="12.75" x14ac:dyDescent="0.2">
      <c r="A2027" s="27" t="s">
        <v>3776</v>
      </c>
      <c r="B2027" s="28">
        <v>12950</v>
      </c>
      <c r="C2027" s="28">
        <v>12561.5</v>
      </c>
      <c r="D2027" s="29" t="s">
        <v>3584</v>
      </c>
      <c r="E2027" s="19"/>
      <c r="F2027" s="20">
        <f t="shared" si="97"/>
        <v>0</v>
      </c>
      <c r="V2027" s="1">
        <f t="shared" si="95"/>
        <v>0</v>
      </c>
      <c r="W2027" s="1">
        <f t="shared" si="96"/>
        <v>0</v>
      </c>
    </row>
    <row r="2028" spans="1:23" s="1" customFormat="1" ht="12.75" x14ac:dyDescent="0.2">
      <c r="A2028" s="27" t="s">
        <v>633</v>
      </c>
      <c r="B2028" s="28">
        <v>2450</v>
      </c>
      <c r="C2028" s="28">
        <v>2376.5</v>
      </c>
      <c r="D2028" s="29" t="s">
        <v>1518</v>
      </c>
      <c r="E2028" s="19"/>
      <c r="F2028" s="20">
        <f t="shared" si="97"/>
        <v>0</v>
      </c>
      <c r="V2028" s="1">
        <f t="shared" si="95"/>
        <v>0</v>
      </c>
      <c r="W2028" s="1">
        <f t="shared" si="96"/>
        <v>0</v>
      </c>
    </row>
    <row r="2029" spans="1:23" s="1" customFormat="1" ht="12.75" x14ac:dyDescent="0.2">
      <c r="A2029" s="27" t="s">
        <v>633</v>
      </c>
      <c r="B2029" s="28">
        <v>4900</v>
      </c>
      <c r="C2029" s="28">
        <v>4753</v>
      </c>
      <c r="D2029" s="29" t="s">
        <v>1849</v>
      </c>
      <c r="E2029" s="19"/>
      <c r="F2029" s="20">
        <f t="shared" si="97"/>
        <v>0</v>
      </c>
      <c r="V2029" s="1">
        <f t="shared" si="95"/>
        <v>0</v>
      </c>
      <c r="W2029" s="1">
        <f t="shared" si="96"/>
        <v>0</v>
      </c>
    </row>
    <row r="2030" spans="1:23" s="1" customFormat="1" ht="12.75" x14ac:dyDescent="0.2">
      <c r="A2030" s="27" t="s">
        <v>633</v>
      </c>
      <c r="B2030" s="28">
        <v>4900</v>
      </c>
      <c r="C2030" s="28">
        <v>4753</v>
      </c>
      <c r="D2030" s="29" t="s">
        <v>3584</v>
      </c>
      <c r="E2030" s="19"/>
      <c r="F2030" s="20">
        <f t="shared" si="97"/>
        <v>0</v>
      </c>
      <c r="V2030" s="1">
        <f t="shared" si="95"/>
        <v>0</v>
      </c>
      <c r="W2030" s="1">
        <f t="shared" si="96"/>
        <v>0</v>
      </c>
    </row>
    <row r="2031" spans="1:23" s="1" customFormat="1" ht="12.75" x14ac:dyDescent="0.2">
      <c r="A2031" s="27" t="s">
        <v>1852</v>
      </c>
      <c r="B2031" s="28">
        <v>7300</v>
      </c>
      <c r="C2031" s="28">
        <v>7081</v>
      </c>
      <c r="D2031" s="29" t="s">
        <v>1849</v>
      </c>
      <c r="E2031" s="19"/>
      <c r="F2031" s="20">
        <f t="shared" si="97"/>
        <v>0</v>
      </c>
      <c r="V2031" s="1">
        <f t="shared" si="95"/>
        <v>0</v>
      </c>
      <c r="W2031" s="1">
        <f t="shared" si="96"/>
        <v>0</v>
      </c>
    </row>
    <row r="2032" spans="1:23" s="1" customFormat="1" ht="12.75" x14ac:dyDescent="0.2">
      <c r="A2032" s="27" t="s">
        <v>3777</v>
      </c>
      <c r="B2032" s="28">
        <v>6850</v>
      </c>
      <c r="C2032" s="28">
        <v>6644.5</v>
      </c>
      <c r="D2032" s="29" t="s">
        <v>56</v>
      </c>
      <c r="E2032" s="19"/>
      <c r="F2032" s="20">
        <f t="shared" si="97"/>
        <v>0</v>
      </c>
      <c r="V2032" s="1">
        <f t="shared" si="95"/>
        <v>0</v>
      </c>
      <c r="W2032" s="1">
        <f t="shared" si="96"/>
        <v>0</v>
      </c>
    </row>
    <row r="2033" spans="1:23" s="1" customFormat="1" ht="12.75" x14ac:dyDescent="0.2">
      <c r="A2033" s="27" t="s">
        <v>3778</v>
      </c>
      <c r="B2033" s="28">
        <v>18100</v>
      </c>
      <c r="C2033" s="28">
        <v>17557</v>
      </c>
      <c r="D2033" s="29" t="s">
        <v>56</v>
      </c>
      <c r="E2033" s="19"/>
      <c r="F2033" s="20">
        <f t="shared" si="97"/>
        <v>0</v>
      </c>
      <c r="V2033" s="1">
        <f t="shared" si="95"/>
        <v>0</v>
      </c>
      <c r="W2033" s="1">
        <f t="shared" si="96"/>
        <v>0</v>
      </c>
    </row>
    <row r="2034" spans="1:23" s="1" customFormat="1" ht="12.75" x14ac:dyDescent="0.2">
      <c r="A2034" s="27" t="s">
        <v>3779</v>
      </c>
      <c r="B2034" s="28">
        <v>9950</v>
      </c>
      <c r="C2034" s="28">
        <v>9651.5</v>
      </c>
      <c r="D2034" s="29" t="s">
        <v>56</v>
      </c>
      <c r="E2034" s="19"/>
      <c r="F2034" s="20">
        <f t="shared" si="97"/>
        <v>0</v>
      </c>
      <c r="V2034" s="1">
        <f t="shared" si="95"/>
        <v>0</v>
      </c>
      <c r="W2034" s="1">
        <f t="shared" si="96"/>
        <v>0</v>
      </c>
    </row>
    <row r="2035" spans="1:23" s="1" customFormat="1" ht="12.75" x14ac:dyDescent="0.2">
      <c r="A2035" s="27" t="s">
        <v>3780</v>
      </c>
      <c r="B2035" s="28">
        <v>21750</v>
      </c>
      <c r="C2035" s="28">
        <v>21097.5</v>
      </c>
      <c r="D2035" s="29" t="s">
        <v>56</v>
      </c>
      <c r="E2035" s="19"/>
      <c r="F2035" s="20">
        <f t="shared" si="97"/>
        <v>0</v>
      </c>
      <c r="V2035" s="1">
        <f t="shared" si="95"/>
        <v>0</v>
      </c>
      <c r="W2035" s="1">
        <f t="shared" si="96"/>
        <v>0</v>
      </c>
    </row>
    <row r="2036" spans="1:23" s="1" customFormat="1" ht="12.75" x14ac:dyDescent="0.2">
      <c r="A2036" s="27" t="s">
        <v>1853</v>
      </c>
      <c r="B2036" s="28">
        <v>21750</v>
      </c>
      <c r="C2036" s="28">
        <v>21097.5</v>
      </c>
      <c r="D2036" s="29" t="s">
        <v>56</v>
      </c>
      <c r="E2036" s="19"/>
      <c r="F2036" s="20">
        <f t="shared" si="97"/>
        <v>0</v>
      </c>
      <c r="V2036" s="1">
        <f t="shared" si="95"/>
        <v>0</v>
      </c>
      <c r="W2036" s="1">
        <f t="shared" si="96"/>
        <v>0</v>
      </c>
    </row>
    <row r="2037" spans="1:23" s="1" customFormat="1" ht="12.75" x14ac:dyDescent="0.2">
      <c r="A2037" s="27" t="s">
        <v>1854</v>
      </c>
      <c r="B2037" s="28">
        <v>26100</v>
      </c>
      <c r="C2037" s="28">
        <v>25317</v>
      </c>
      <c r="D2037" s="29" t="s">
        <v>56</v>
      </c>
      <c r="E2037" s="19"/>
      <c r="F2037" s="20">
        <f t="shared" si="97"/>
        <v>0</v>
      </c>
      <c r="V2037" s="1">
        <f t="shared" si="95"/>
        <v>0</v>
      </c>
      <c r="W2037" s="1">
        <f t="shared" si="96"/>
        <v>0</v>
      </c>
    </row>
    <row r="2038" spans="1:23" s="1" customFormat="1" ht="12.75" x14ac:dyDescent="0.2">
      <c r="A2038" s="27" t="s">
        <v>514</v>
      </c>
      <c r="B2038" s="28">
        <v>4000</v>
      </c>
      <c r="C2038" s="28">
        <v>3880</v>
      </c>
      <c r="D2038" s="29" t="s">
        <v>3584</v>
      </c>
      <c r="E2038" s="19"/>
      <c r="F2038" s="20">
        <f t="shared" si="97"/>
        <v>0</v>
      </c>
      <c r="V2038" s="1">
        <f t="shared" si="95"/>
        <v>0</v>
      </c>
      <c r="W2038" s="1">
        <f t="shared" si="96"/>
        <v>0</v>
      </c>
    </row>
    <row r="2039" spans="1:23" s="1" customFormat="1" ht="12.75" x14ac:dyDescent="0.2">
      <c r="A2039" s="27" t="s">
        <v>514</v>
      </c>
      <c r="B2039" s="28">
        <v>6075</v>
      </c>
      <c r="C2039" s="28">
        <v>5892.75</v>
      </c>
      <c r="D2039" s="29" t="s">
        <v>1518</v>
      </c>
      <c r="E2039" s="19"/>
      <c r="F2039" s="20">
        <f t="shared" si="97"/>
        <v>0</v>
      </c>
      <c r="V2039" s="1">
        <f t="shared" si="95"/>
        <v>0</v>
      </c>
      <c r="W2039" s="1">
        <f t="shared" si="96"/>
        <v>0</v>
      </c>
    </row>
    <row r="2040" spans="1:23" s="1" customFormat="1" ht="12.75" x14ac:dyDescent="0.2">
      <c r="A2040" s="27" t="s">
        <v>134</v>
      </c>
      <c r="B2040" s="28">
        <v>1800</v>
      </c>
      <c r="C2040" s="28">
        <v>1746</v>
      </c>
      <c r="D2040" s="29" t="s">
        <v>3</v>
      </c>
      <c r="E2040" s="19"/>
      <c r="F2040" s="20">
        <f t="shared" si="97"/>
        <v>0</v>
      </c>
      <c r="V2040" s="1">
        <f t="shared" si="95"/>
        <v>0</v>
      </c>
      <c r="W2040" s="1">
        <f t="shared" si="96"/>
        <v>0</v>
      </c>
    </row>
    <row r="2041" spans="1:23" s="1" customFormat="1" ht="12.75" x14ac:dyDescent="0.2">
      <c r="A2041" s="27" t="s">
        <v>134</v>
      </c>
      <c r="B2041" s="28">
        <v>2300</v>
      </c>
      <c r="C2041" s="28">
        <v>2231</v>
      </c>
      <c r="D2041" s="29" t="s">
        <v>1518</v>
      </c>
      <c r="E2041" s="19"/>
      <c r="F2041" s="20">
        <f t="shared" si="97"/>
        <v>0</v>
      </c>
      <c r="V2041" s="1">
        <f t="shared" si="95"/>
        <v>0</v>
      </c>
      <c r="W2041" s="1">
        <f t="shared" si="96"/>
        <v>0</v>
      </c>
    </row>
    <row r="2042" spans="1:23" s="1" customFormat="1" ht="12.75" x14ac:dyDescent="0.2">
      <c r="A2042" s="27" t="s">
        <v>134</v>
      </c>
      <c r="B2042" s="28">
        <v>1800</v>
      </c>
      <c r="C2042" s="28">
        <v>1746</v>
      </c>
      <c r="D2042" s="29" t="s">
        <v>3584</v>
      </c>
      <c r="E2042" s="19"/>
      <c r="F2042" s="20">
        <f t="shared" si="97"/>
        <v>0</v>
      </c>
      <c r="V2042" s="1">
        <f t="shared" si="95"/>
        <v>0</v>
      </c>
      <c r="W2042" s="1">
        <f t="shared" si="96"/>
        <v>0</v>
      </c>
    </row>
    <row r="2043" spans="1:23" s="1" customFormat="1" ht="12.75" x14ac:dyDescent="0.2">
      <c r="A2043" s="27" t="s">
        <v>3781</v>
      </c>
      <c r="B2043" s="28">
        <v>2925</v>
      </c>
      <c r="C2043" s="28">
        <v>2837.25</v>
      </c>
      <c r="D2043" s="29" t="s">
        <v>3584</v>
      </c>
      <c r="E2043" s="19"/>
      <c r="F2043" s="20">
        <f t="shared" si="97"/>
        <v>0</v>
      </c>
      <c r="V2043" s="1">
        <f t="shared" si="95"/>
        <v>0</v>
      </c>
      <c r="W2043" s="1">
        <f t="shared" si="96"/>
        <v>0</v>
      </c>
    </row>
    <row r="2044" spans="1:23" s="1" customFormat="1" ht="12.75" x14ac:dyDescent="0.2">
      <c r="A2044" s="27" t="s">
        <v>421</v>
      </c>
      <c r="B2044" s="28">
        <v>81500</v>
      </c>
      <c r="C2044" s="28">
        <v>79055</v>
      </c>
      <c r="D2044" s="29" t="s">
        <v>54</v>
      </c>
      <c r="E2044" s="19"/>
      <c r="F2044" s="20">
        <f t="shared" si="97"/>
        <v>0</v>
      </c>
      <c r="V2044" s="1">
        <f t="shared" si="95"/>
        <v>0</v>
      </c>
      <c r="W2044" s="1">
        <f t="shared" si="96"/>
        <v>0</v>
      </c>
    </row>
    <row r="2045" spans="1:23" s="1" customFormat="1" ht="12.75" x14ac:dyDescent="0.2">
      <c r="A2045" s="27" t="s">
        <v>2891</v>
      </c>
      <c r="B2045" s="28">
        <v>81200</v>
      </c>
      <c r="C2045" s="28">
        <v>78764</v>
      </c>
      <c r="D2045" s="29" t="s">
        <v>54</v>
      </c>
      <c r="E2045" s="19"/>
      <c r="F2045" s="20">
        <f t="shared" si="97"/>
        <v>0</v>
      </c>
      <c r="V2045" s="1">
        <f t="shared" si="95"/>
        <v>0</v>
      </c>
      <c r="W2045" s="1">
        <f t="shared" si="96"/>
        <v>0</v>
      </c>
    </row>
    <row r="2046" spans="1:23" s="1" customFormat="1" ht="12.75" x14ac:dyDescent="0.2">
      <c r="A2046" s="27" t="s">
        <v>451</v>
      </c>
      <c r="B2046" s="28">
        <v>99500</v>
      </c>
      <c r="C2046" s="28">
        <v>96515</v>
      </c>
      <c r="D2046" s="29" t="s">
        <v>364</v>
      </c>
      <c r="E2046" s="19"/>
      <c r="F2046" s="20">
        <f t="shared" si="97"/>
        <v>0</v>
      </c>
      <c r="V2046" s="1">
        <f t="shared" si="95"/>
        <v>0</v>
      </c>
      <c r="W2046" s="1">
        <f t="shared" si="96"/>
        <v>0</v>
      </c>
    </row>
    <row r="2047" spans="1:23" s="1" customFormat="1" ht="12.75" x14ac:dyDescent="0.2">
      <c r="A2047" s="27" t="s">
        <v>3318</v>
      </c>
      <c r="B2047" s="28">
        <v>6900</v>
      </c>
      <c r="C2047" s="28">
        <v>6693</v>
      </c>
      <c r="D2047" s="29" t="s">
        <v>3</v>
      </c>
      <c r="E2047" s="19"/>
      <c r="F2047" s="20">
        <f t="shared" si="97"/>
        <v>0</v>
      </c>
      <c r="V2047" s="1">
        <f t="shared" si="95"/>
        <v>0</v>
      </c>
      <c r="W2047" s="1">
        <f t="shared" si="96"/>
        <v>0</v>
      </c>
    </row>
    <row r="2048" spans="1:23" s="1" customFormat="1" ht="12.75" x14ac:dyDescent="0.2">
      <c r="A2048" s="27" t="s">
        <v>2621</v>
      </c>
      <c r="B2048" s="28">
        <v>18400</v>
      </c>
      <c r="C2048" s="28">
        <v>17848</v>
      </c>
      <c r="D2048" s="29" t="s">
        <v>2513</v>
      </c>
      <c r="E2048" s="19"/>
      <c r="F2048" s="20">
        <f t="shared" si="97"/>
        <v>0</v>
      </c>
      <c r="V2048" s="1">
        <f t="shared" si="95"/>
        <v>0</v>
      </c>
      <c r="W2048" s="1">
        <f t="shared" si="96"/>
        <v>0</v>
      </c>
    </row>
    <row r="2049" spans="1:23" s="1" customFormat="1" ht="12.75" x14ac:dyDescent="0.2">
      <c r="A2049" s="27" t="s">
        <v>3137</v>
      </c>
      <c r="B2049" s="28">
        <v>6900</v>
      </c>
      <c r="C2049" s="28">
        <v>6693</v>
      </c>
      <c r="D2049" s="29" t="s">
        <v>3</v>
      </c>
      <c r="E2049" s="19"/>
      <c r="F2049" s="20">
        <f t="shared" si="97"/>
        <v>0</v>
      </c>
      <c r="V2049" s="1">
        <f t="shared" si="95"/>
        <v>0</v>
      </c>
      <c r="W2049" s="1">
        <f t="shared" si="96"/>
        <v>0</v>
      </c>
    </row>
    <row r="2050" spans="1:23" s="1" customFormat="1" ht="12.75" x14ac:dyDescent="0.2">
      <c r="A2050" s="27" t="s">
        <v>3137</v>
      </c>
      <c r="B2050" s="28">
        <v>9300</v>
      </c>
      <c r="C2050" s="28">
        <v>9021</v>
      </c>
      <c r="D2050" s="29" t="s">
        <v>3</v>
      </c>
      <c r="E2050" s="19"/>
      <c r="F2050" s="20">
        <f t="shared" si="97"/>
        <v>0</v>
      </c>
      <c r="V2050" s="1">
        <f t="shared" si="95"/>
        <v>0</v>
      </c>
      <c r="W2050" s="1">
        <f t="shared" si="96"/>
        <v>0</v>
      </c>
    </row>
    <row r="2051" spans="1:23" s="1" customFormat="1" ht="12.75" x14ac:dyDescent="0.2">
      <c r="A2051" s="27" t="s">
        <v>3782</v>
      </c>
      <c r="B2051" s="28">
        <v>12600</v>
      </c>
      <c r="C2051" s="28">
        <v>12600</v>
      </c>
      <c r="D2051" s="29" t="s">
        <v>24</v>
      </c>
      <c r="E2051" s="19"/>
      <c r="F2051" s="20">
        <f t="shared" si="97"/>
        <v>0</v>
      </c>
      <c r="V2051" s="1">
        <f t="shared" ref="V2051:V2114" si="98">C2051*E2051</f>
        <v>0</v>
      </c>
      <c r="W2051" s="1">
        <f t="shared" si="96"/>
        <v>0</v>
      </c>
    </row>
    <row r="2052" spans="1:23" s="1" customFormat="1" ht="12.75" x14ac:dyDescent="0.2">
      <c r="A2052" s="27" t="s">
        <v>3783</v>
      </c>
      <c r="B2052" s="28">
        <v>22900</v>
      </c>
      <c r="C2052" s="28">
        <v>22900</v>
      </c>
      <c r="D2052" s="29" t="s">
        <v>24</v>
      </c>
      <c r="E2052" s="19"/>
      <c r="F2052" s="20">
        <f t="shared" si="97"/>
        <v>0</v>
      </c>
      <c r="V2052" s="1">
        <f t="shared" si="98"/>
        <v>0</v>
      </c>
      <c r="W2052" s="1">
        <f t="shared" si="96"/>
        <v>0</v>
      </c>
    </row>
    <row r="2053" spans="1:23" s="1" customFormat="1" ht="12.75" x14ac:dyDescent="0.2">
      <c r="A2053" s="27" t="s">
        <v>2892</v>
      </c>
      <c r="B2053" s="28">
        <v>215900</v>
      </c>
      <c r="C2053" s="28">
        <v>209423</v>
      </c>
      <c r="D2053" s="29" t="s">
        <v>42</v>
      </c>
      <c r="E2053" s="19"/>
      <c r="F2053" s="20">
        <f t="shared" si="97"/>
        <v>0</v>
      </c>
      <c r="V2053" s="1">
        <f t="shared" si="98"/>
        <v>0</v>
      </c>
      <c r="W2053" s="1">
        <f t="shared" si="96"/>
        <v>0</v>
      </c>
    </row>
    <row r="2054" spans="1:23" s="1" customFormat="1" ht="12.75" x14ac:dyDescent="0.2">
      <c r="A2054" s="27" t="s">
        <v>4049</v>
      </c>
      <c r="B2054" s="28">
        <v>5640</v>
      </c>
      <c r="C2054" s="28">
        <v>5640</v>
      </c>
      <c r="D2054" s="29" t="s">
        <v>40</v>
      </c>
      <c r="E2054" s="19"/>
      <c r="F2054" s="20">
        <f t="shared" si="97"/>
        <v>0</v>
      </c>
      <c r="V2054" s="1">
        <f t="shared" si="98"/>
        <v>0</v>
      </c>
      <c r="W2054" s="1">
        <f t="shared" si="96"/>
        <v>0</v>
      </c>
    </row>
    <row r="2055" spans="1:23" s="1" customFormat="1" ht="12.75" x14ac:dyDescent="0.2">
      <c r="A2055" s="27" t="s">
        <v>1855</v>
      </c>
      <c r="B2055" s="28">
        <v>216000</v>
      </c>
      <c r="C2055" s="28">
        <v>209520</v>
      </c>
      <c r="D2055" s="29" t="s">
        <v>67</v>
      </c>
      <c r="E2055" s="19"/>
      <c r="F2055" s="20">
        <f t="shared" si="97"/>
        <v>0</v>
      </c>
      <c r="V2055" s="1">
        <f t="shared" si="98"/>
        <v>0</v>
      </c>
      <c r="W2055" s="1">
        <f t="shared" ref="W2055:W2118" si="99">IF(E2055&gt;0,1,0)</f>
        <v>0</v>
      </c>
    </row>
    <row r="2056" spans="1:23" s="1" customFormat="1" ht="12.75" x14ac:dyDescent="0.2">
      <c r="A2056" s="27" t="s">
        <v>1031</v>
      </c>
      <c r="B2056" s="28">
        <v>25550</v>
      </c>
      <c r="C2056" s="28">
        <v>25550</v>
      </c>
      <c r="D2056" s="29" t="s">
        <v>233</v>
      </c>
      <c r="E2056" s="19"/>
      <c r="F2056" s="20">
        <f t="shared" si="97"/>
        <v>0</v>
      </c>
      <c r="V2056" s="1">
        <f t="shared" si="98"/>
        <v>0</v>
      </c>
      <c r="W2056" s="1">
        <f t="shared" si="99"/>
        <v>0</v>
      </c>
    </row>
    <row r="2057" spans="1:23" s="1" customFormat="1" ht="12.75" x14ac:dyDescent="0.2">
      <c r="A2057" s="27" t="s">
        <v>965</v>
      </c>
      <c r="B2057" s="28">
        <v>127950</v>
      </c>
      <c r="C2057" s="28">
        <v>127950</v>
      </c>
      <c r="D2057" s="29" t="s">
        <v>58</v>
      </c>
      <c r="E2057" s="19"/>
      <c r="F2057" s="20">
        <f t="shared" si="97"/>
        <v>0</v>
      </c>
      <c r="V2057" s="1">
        <f t="shared" si="98"/>
        <v>0</v>
      </c>
      <c r="W2057" s="1">
        <f t="shared" si="99"/>
        <v>0</v>
      </c>
    </row>
    <row r="2058" spans="1:23" s="1" customFormat="1" ht="12.75" x14ac:dyDescent="0.2">
      <c r="A2058" s="27" t="s">
        <v>2112</v>
      </c>
      <c r="B2058" s="28">
        <v>89950</v>
      </c>
      <c r="C2058" s="28">
        <v>89950</v>
      </c>
      <c r="D2058" s="29" t="s">
        <v>58</v>
      </c>
      <c r="E2058" s="19"/>
      <c r="F2058" s="20">
        <f t="shared" si="97"/>
        <v>0</v>
      </c>
      <c r="V2058" s="1">
        <f t="shared" si="98"/>
        <v>0</v>
      </c>
      <c r="W2058" s="1">
        <f t="shared" si="99"/>
        <v>0</v>
      </c>
    </row>
    <row r="2059" spans="1:23" s="1" customFormat="1" ht="12.75" x14ac:dyDescent="0.2">
      <c r="A2059" s="27" t="s">
        <v>1032</v>
      </c>
      <c r="B2059" s="28">
        <v>33950</v>
      </c>
      <c r="C2059" s="28">
        <v>33950</v>
      </c>
      <c r="D2059" s="29" t="s">
        <v>233</v>
      </c>
      <c r="E2059" s="19"/>
      <c r="F2059" s="20">
        <f t="shared" si="97"/>
        <v>0</v>
      </c>
      <c r="V2059" s="1">
        <f t="shared" si="98"/>
        <v>0</v>
      </c>
      <c r="W2059" s="1">
        <f t="shared" si="99"/>
        <v>0</v>
      </c>
    </row>
    <row r="2060" spans="1:23" s="1" customFormat="1" ht="12.75" x14ac:dyDescent="0.2">
      <c r="A2060" s="27" t="s">
        <v>3319</v>
      </c>
      <c r="B2060" s="28">
        <v>286200</v>
      </c>
      <c r="C2060" s="28">
        <v>286200</v>
      </c>
      <c r="D2060" s="29" t="s">
        <v>67</v>
      </c>
      <c r="E2060" s="19"/>
      <c r="F2060" s="20">
        <f t="shared" si="97"/>
        <v>0</v>
      </c>
      <c r="V2060" s="1">
        <f t="shared" si="98"/>
        <v>0</v>
      </c>
      <c r="W2060" s="1">
        <f t="shared" si="99"/>
        <v>0</v>
      </c>
    </row>
    <row r="2061" spans="1:23" s="1" customFormat="1" ht="12.75" x14ac:dyDescent="0.2">
      <c r="A2061" s="27" t="s">
        <v>1008</v>
      </c>
      <c r="B2061" s="28">
        <v>48300</v>
      </c>
      <c r="C2061" s="28">
        <v>46851</v>
      </c>
      <c r="D2061" s="29" t="s">
        <v>342</v>
      </c>
      <c r="E2061" s="19"/>
      <c r="F2061" s="20">
        <f t="shared" si="97"/>
        <v>0</v>
      </c>
      <c r="V2061" s="1">
        <f t="shared" si="98"/>
        <v>0</v>
      </c>
      <c r="W2061" s="1">
        <f t="shared" si="99"/>
        <v>0</v>
      </c>
    </row>
    <row r="2062" spans="1:23" ht="12.75" x14ac:dyDescent="0.2">
      <c r="A2062" s="27" t="s">
        <v>3784</v>
      </c>
      <c r="B2062" s="28">
        <v>10200</v>
      </c>
      <c r="C2062" s="28">
        <v>9894</v>
      </c>
      <c r="D2062" s="29" t="s">
        <v>10</v>
      </c>
      <c r="E2062" s="19"/>
      <c r="F2062" s="20">
        <f t="shared" si="97"/>
        <v>0</v>
      </c>
      <c r="V2062" s="1">
        <f t="shared" si="98"/>
        <v>0</v>
      </c>
      <c r="W2062" s="1">
        <f t="shared" si="99"/>
        <v>0</v>
      </c>
    </row>
    <row r="2063" spans="1:23" ht="12.75" x14ac:dyDescent="0.2">
      <c r="A2063" s="27" t="s">
        <v>1615</v>
      </c>
      <c r="B2063" s="28">
        <v>10300</v>
      </c>
      <c r="C2063" s="28">
        <v>9991</v>
      </c>
      <c r="D2063" s="29" t="s">
        <v>10</v>
      </c>
      <c r="E2063" s="19"/>
      <c r="F2063" s="20">
        <f t="shared" si="97"/>
        <v>0</v>
      </c>
      <c r="V2063" s="1">
        <f t="shared" si="98"/>
        <v>0</v>
      </c>
      <c r="W2063" s="1">
        <f t="shared" si="99"/>
        <v>0</v>
      </c>
    </row>
    <row r="2064" spans="1:23" ht="12.75" x14ac:dyDescent="0.2">
      <c r="A2064" s="27" t="s">
        <v>3785</v>
      </c>
      <c r="B2064" s="28">
        <v>8200</v>
      </c>
      <c r="C2064" s="28">
        <v>7954</v>
      </c>
      <c r="D2064" s="29" t="s">
        <v>16</v>
      </c>
      <c r="E2064" s="19"/>
      <c r="F2064" s="20">
        <f t="shared" si="97"/>
        <v>0</v>
      </c>
      <c r="V2064" s="1">
        <f t="shared" si="98"/>
        <v>0</v>
      </c>
      <c r="W2064" s="1">
        <f t="shared" si="99"/>
        <v>0</v>
      </c>
    </row>
    <row r="2065" spans="1:23" ht="12.75" x14ac:dyDescent="0.2">
      <c r="A2065" s="27" t="s">
        <v>3320</v>
      </c>
      <c r="B2065" s="28">
        <v>32600</v>
      </c>
      <c r="C2065" s="28">
        <v>31622</v>
      </c>
      <c r="D2065" s="29" t="s">
        <v>47</v>
      </c>
      <c r="E2065" s="19"/>
      <c r="F2065" s="20">
        <f t="shared" si="97"/>
        <v>0</v>
      </c>
      <c r="V2065" s="1">
        <f t="shared" si="98"/>
        <v>0</v>
      </c>
      <c r="W2065" s="1">
        <f t="shared" si="99"/>
        <v>0</v>
      </c>
    </row>
    <row r="2066" spans="1:23" ht="12.75" x14ac:dyDescent="0.2">
      <c r="A2066" s="27" t="s">
        <v>3321</v>
      </c>
      <c r="B2066" s="28">
        <v>12700</v>
      </c>
      <c r="C2066" s="28">
        <v>12319</v>
      </c>
      <c r="D2066" s="29" t="s">
        <v>47</v>
      </c>
      <c r="E2066" s="19"/>
      <c r="F2066" s="20">
        <f t="shared" si="97"/>
        <v>0</v>
      </c>
      <c r="V2066" s="1">
        <f t="shared" si="98"/>
        <v>0</v>
      </c>
      <c r="W2066" s="1">
        <f t="shared" si="99"/>
        <v>0</v>
      </c>
    </row>
    <row r="2067" spans="1:23" ht="12.75" x14ac:dyDescent="0.2">
      <c r="A2067" s="27" t="s">
        <v>2482</v>
      </c>
      <c r="B2067" s="28">
        <v>68400</v>
      </c>
      <c r="C2067" s="28">
        <v>68400</v>
      </c>
      <c r="D2067" s="29" t="s">
        <v>11</v>
      </c>
      <c r="E2067" s="19"/>
      <c r="F2067" s="20">
        <f t="shared" si="97"/>
        <v>0</v>
      </c>
      <c r="V2067" s="1">
        <f t="shared" si="98"/>
        <v>0</v>
      </c>
      <c r="W2067" s="1">
        <f t="shared" si="99"/>
        <v>0</v>
      </c>
    </row>
    <row r="2068" spans="1:23" ht="12.75" x14ac:dyDescent="0.2">
      <c r="A2068" s="27" t="s">
        <v>2391</v>
      </c>
      <c r="B2068" s="28">
        <v>65200</v>
      </c>
      <c r="C2068" s="28">
        <v>63244</v>
      </c>
      <c r="D2068" s="29" t="s">
        <v>11</v>
      </c>
      <c r="E2068" s="19"/>
      <c r="F2068" s="20">
        <f t="shared" si="97"/>
        <v>0</v>
      </c>
      <c r="V2068" s="1">
        <f t="shared" si="98"/>
        <v>0</v>
      </c>
      <c r="W2068" s="1">
        <f t="shared" si="99"/>
        <v>0</v>
      </c>
    </row>
    <row r="2069" spans="1:23" ht="12.75" x14ac:dyDescent="0.2">
      <c r="A2069" s="27" t="s">
        <v>2745</v>
      </c>
      <c r="B2069" s="28">
        <v>41250</v>
      </c>
      <c r="C2069" s="28">
        <v>40012.5</v>
      </c>
      <c r="D2069" s="29" t="s">
        <v>11</v>
      </c>
      <c r="E2069" s="19"/>
      <c r="F2069" s="20">
        <f t="shared" si="97"/>
        <v>0</v>
      </c>
      <c r="V2069" s="1">
        <f t="shared" si="98"/>
        <v>0</v>
      </c>
      <c r="W2069" s="1">
        <f t="shared" si="99"/>
        <v>0</v>
      </c>
    </row>
    <row r="2070" spans="1:23" ht="12.75" x14ac:dyDescent="0.2">
      <c r="A2070" s="27" t="s">
        <v>2749</v>
      </c>
      <c r="B2070" s="28">
        <v>70200</v>
      </c>
      <c r="C2070" s="28">
        <v>70200</v>
      </c>
      <c r="D2070" s="29" t="s">
        <v>11</v>
      </c>
      <c r="E2070" s="19"/>
      <c r="F2070" s="20">
        <f t="shared" si="97"/>
        <v>0</v>
      </c>
      <c r="V2070" s="1">
        <f t="shared" si="98"/>
        <v>0</v>
      </c>
      <c r="W2070" s="1">
        <f t="shared" si="99"/>
        <v>0</v>
      </c>
    </row>
    <row r="2071" spans="1:23" ht="12.75" x14ac:dyDescent="0.2">
      <c r="A2071" s="27" t="s">
        <v>3200</v>
      </c>
      <c r="B2071" s="28">
        <v>106900</v>
      </c>
      <c r="C2071" s="28">
        <v>103693</v>
      </c>
      <c r="D2071" s="29" t="s">
        <v>11</v>
      </c>
      <c r="E2071" s="19"/>
      <c r="F2071" s="20">
        <f t="shared" si="97"/>
        <v>0</v>
      </c>
      <c r="V2071" s="1">
        <f t="shared" si="98"/>
        <v>0</v>
      </c>
      <c r="W2071" s="1">
        <f t="shared" si="99"/>
        <v>0</v>
      </c>
    </row>
    <row r="2072" spans="1:23" ht="12.75" x14ac:dyDescent="0.2">
      <c r="A2072" s="27" t="s">
        <v>1533</v>
      </c>
      <c r="B2072" s="28">
        <v>41800</v>
      </c>
      <c r="C2072" s="28">
        <v>40546</v>
      </c>
      <c r="D2072" s="29" t="s">
        <v>48</v>
      </c>
      <c r="E2072" s="19"/>
      <c r="F2072" s="20">
        <f t="shared" si="97"/>
        <v>0</v>
      </c>
      <c r="V2072" s="1">
        <f t="shared" si="98"/>
        <v>0</v>
      </c>
      <c r="W2072" s="1">
        <f t="shared" si="99"/>
        <v>0</v>
      </c>
    </row>
    <row r="2073" spans="1:23" ht="12.75" x14ac:dyDescent="0.2">
      <c r="A2073" s="27" t="s">
        <v>580</v>
      </c>
      <c r="B2073" s="28">
        <v>19900</v>
      </c>
      <c r="C2073" s="28">
        <v>19900</v>
      </c>
      <c r="D2073" s="29" t="s">
        <v>17</v>
      </c>
      <c r="E2073" s="19"/>
      <c r="F2073" s="20">
        <f t="shared" si="97"/>
        <v>0</v>
      </c>
      <c r="V2073" s="1">
        <f t="shared" si="98"/>
        <v>0</v>
      </c>
      <c r="W2073" s="1">
        <f t="shared" si="99"/>
        <v>0</v>
      </c>
    </row>
    <row r="2074" spans="1:23" ht="12.75" x14ac:dyDescent="0.2">
      <c r="A2074" s="27" t="s">
        <v>2392</v>
      </c>
      <c r="B2074" s="28">
        <v>67100</v>
      </c>
      <c r="C2074" s="28">
        <v>65087</v>
      </c>
      <c r="D2074" s="29" t="s">
        <v>2393</v>
      </c>
      <c r="E2074" s="19"/>
      <c r="F2074" s="20">
        <f t="shared" si="97"/>
        <v>0</v>
      </c>
      <c r="V2074" s="1">
        <f t="shared" si="98"/>
        <v>0</v>
      </c>
      <c r="W2074" s="1">
        <f t="shared" si="99"/>
        <v>0</v>
      </c>
    </row>
    <row r="2075" spans="1:23" ht="12.75" x14ac:dyDescent="0.2">
      <c r="A2075" s="27" t="s">
        <v>2392</v>
      </c>
      <c r="B2075" s="28">
        <v>67100</v>
      </c>
      <c r="C2075" s="28">
        <v>65087</v>
      </c>
      <c r="D2075" s="29" t="s">
        <v>204</v>
      </c>
      <c r="E2075" s="19"/>
      <c r="F2075" s="20">
        <f t="shared" si="97"/>
        <v>0</v>
      </c>
      <c r="V2075" s="1">
        <f t="shared" si="98"/>
        <v>0</v>
      </c>
      <c r="W2075" s="1">
        <f t="shared" si="99"/>
        <v>0</v>
      </c>
    </row>
    <row r="2076" spans="1:23" ht="12.75" x14ac:dyDescent="0.2">
      <c r="A2076" s="27" t="s">
        <v>1237</v>
      </c>
      <c r="B2076" s="28">
        <v>85700</v>
      </c>
      <c r="C2076" s="28">
        <v>83129</v>
      </c>
      <c r="D2076" s="29" t="s">
        <v>4</v>
      </c>
      <c r="E2076" s="19"/>
      <c r="F2076" s="20">
        <f t="shared" si="97"/>
        <v>0</v>
      </c>
      <c r="V2076" s="1">
        <f t="shared" si="98"/>
        <v>0</v>
      </c>
      <c r="W2076" s="1">
        <f t="shared" si="99"/>
        <v>0</v>
      </c>
    </row>
    <row r="2077" spans="1:23" ht="12.75" x14ac:dyDescent="0.2">
      <c r="A2077" s="27" t="s">
        <v>422</v>
      </c>
      <c r="B2077" s="28">
        <v>59400</v>
      </c>
      <c r="C2077" s="28">
        <v>57618</v>
      </c>
      <c r="D2077" s="29" t="s">
        <v>403</v>
      </c>
      <c r="E2077" s="19"/>
      <c r="F2077" s="20">
        <f t="shared" si="97"/>
        <v>0</v>
      </c>
      <c r="V2077" s="1">
        <f t="shared" si="98"/>
        <v>0</v>
      </c>
      <c r="W2077" s="1">
        <f t="shared" si="99"/>
        <v>0</v>
      </c>
    </row>
    <row r="2078" spans="1:23" ht="12.75" x14ac:dyDescent="0.2">
      <c r="A2078" s="27" t="s">
        <v>947</v>
      </c>
      <c r="B2078" s="28">
        <v>22800</v>
      </c>
      <c r="C2078" s="28">
        <v>22800</v>
      </c>
      <c r="D2078" s="29" t="s">
        <v>24</v>
      </c>
      <c r="E2078" s="19"/>
      <c r="F2078" s="20">
        <f t="shared" ref="F2078:F2141" si="100">IFERROR(E2078*B2078,"Введите число")</f>
        <v>0</v>
      </c>
      <c r="V2078" s="1">
        <f t="shared" si="98"/>
        <v>0</v>
      </c>
      <c r="W2078" s="1">
        <f t="shared" si="99"/>
        <v>0</v>
      </c>
    </row>
    <row r="2079" spans="1:23" ht="12.75" x14ac:dyDescent="0.2">
      <c r="A2079" s="27" t="s">
        <v>3786</v>
      </c>
      <c r="B2079" s="28">
        <v>43900</v>
      </c>
      <c r="C2079" s="28">
        <v>43900</v>
      </c>
      <c r="D2079" s="29" t="s">
        <v>24</v>
      </c>
      <c r="E2079" s="19"/>
      <c r="F2079" s="20">
        <f t="shared" si="100"/>
        <v>0</v>
      </c>
      <c r="V2079" s="1">
        <f t="shared" si="98"/>
        <v>0</v>
      </c>
      <c r="W2079" s="1">
        <f t="shared" si="99"/>
        <v>0</v>
      </c>
    </row>
    <row r="2080" spans="1:23" ht="12.75" x14ac:dyDescent="0.2">
      <c r="A2080" s="27" t="s">
        <v>1857</v>
      </c>
      <c r="B2080" s="28">
        <v>78900</v>
      </c>
      <c r="C2080" s="28">
        <v>78900</v>
      </c>
      <c r="D2080" s="29" t="s">
        <v>96</v>
      </c>
      <c r="E2080" s="19"/>
      <c r="F2080" s="20">
        <f t="shared" si="100"/>
        <v>0</v>
      </c>
      <c r="V2080" s="1">
        <f t="shared" si="98"/>
        <v>0</v>
      </c>
      <c r="W2080" s="1">
        <f t="shared" si="99"/>
        <v>0</v>
      </c>
    </row>
    <row r="2081" spans="1:23" ht="12.75" x14ac:dyDescent="0.2">
      <c r="A2081" s="27" t="s">
        <v>2318</v>
      </c>
      <c r="B2081" s="28">
        <v>44300</v>
      </c>
      <c r="C2081" s="28">
        <v>44300</v>
      </c>
      <c r="D2081" s="29" t="s">
        <v>58</v>
      </c>
      <c r="E2081" s="19"/>
      <c r="F2081" s="20">
        <f t="shared" si="100"/>
        <v>0</v>
      </c>
      <c r="V2081" s="1">
        <f t="shared" si="98"/>
        <v>0</v>
      </c>
      <c r="W2081" s="1">
        <f t="shared" si="99"/>
        <v>0</v>
      </c>
    </row>
    <row r="2082" spans="1:23" ht="12.75" x14ac:dyDescent="0.2">
      <c r="A2082" s="27" t="s">
        <v>1033</v>
      </c>
      <c r="B2082" s="28">
        <v>13450</v>
      </c>
      <c r="C2082" s="28">
        <v>13450</v>
      </c>
      <c r="D2082" s="29" t="s">
        <v>40</v>
      </c>
      <c r="E2082" s="19"/>
      <c r="F2082" s="20">
        <f t="shared" si="100"/>
        <v>0</v>
      </c>
      <c r="V2082" s="1">
        <f t="shared" si="98"/>
        <v>0</v>
      </c>
      <c r="W2082" s="1">
        <f t="shared" si="99"/>
        <v>0</v>
      </c>
    </row>
    <row r="2083" spans="1:23" ht="12.75" x14ac:dyDescent="0.2">
      <c r="A2083" s="27" t="s">
        <v>3322</v>
      </c>
      <c r="B2083" s="28">
        <v>35400</v>
      </c>
      <c r="C2083" s="28">
        <v>34338</v>
      </c>
      <c r="D2083" s="29" t="s">
        <v>112</v>
      </c>
      <c r="E2083" s="19"/>
      <c r="F2083" s="20">
        <f t="shared" si="100"/>
        <v>0</v>
      </c>
      <c r="V2083" s="1">
        <f t="shared" si="98"/>
        <v>0</v>
      </c>
      <c r="W2083" s="1">
        <f t="shared" si="99"/>
        <v>0</v>
      </c>
    </row>
    <row r="2084" spans="1:23" ht="12.75" x14ac:dyDescent="0.2">
      <c r="A2084" s="27" t="s">
        <v>3323</v>
      </c>
      <c r="B2084" s="28">
        <v>31400</v>
      </c>
      <c r="C2084" s="28">
        <v>30458</v>
      </c>
      <c r="D2084" s="29" t="s">
        <v>10</v>
      </c>
      <c r="E2084" s="19"/>
      <c r="F2084" s="20">
        <f t="shared" si="100"/>
        <v>0</v>
      </c>
      <c r="V2084" s="1">
        <f t="shared" si="98"/>
        <v>0</v>
      </c>
      <c r="W2084" s="1">
        <f t="shared" si="99"/>
        <v>0</v>
      </c>
    </row>
    <row r="2085" spans="1:23" ht="12.75" x14ac:dyDescent="0.2">
      <c r="A2085" s="27" t="s">
        <v>3069</v>
      </c>
      <c r="B2085" s="28">
        <v>6050</v>
      </c>
      <c r="C2085" s="28">
        <v>6050</v>
      </c>
      <c r="D2085" s="29" t="s">
        <v>311</v>
      </c>
      <c r="E2085" s="19"/>
      <c r="F2085" s="20">
        <f t="shared" si="100"/>
        <v>0</v>
      </c>
      <c r="V2085" s="1">
        <f t="shared" si="98"/>
        <v>0</v>
      </c>
      <c r="W2085" s="1">
        <f t="shared" si="99"/>
        <v>0</v>
      </c>
    </row>
    <row r="2086" spans="1:23" ht="12.75" x14ac:dyDescent="0.2">
      <c r="A2086" s="27" t="s">
        <v>3787</v>
      </c>
      <c r="B2086" s="28">
        <v>11800</v>
      </c>
      <c r="C2086" s="28">
        <v>11446</v>
      </c>
      <c r="D2086" s="29" t="s">
        <v>158</v>
      </c>
      <c r="E2086" s="19"/>
      <c r="F2086" s="20">
        <f t="shared" si="100"/>
        <v>0</v>
      </c>
      <c r="V2086" s="1">
        <f t="shared" si="98"/>
        <v>0</v>
      </c>
      <c r="W2086" s="1">
        <f t="shared" si="99"/>
        <v>0</v>
      </c>
    </row>
    <row r="2087" spans="1:23" ht="12.75" x14ac:dyDescent="0.2">
      <c r="A2087" s="27" t="s">
        <v>2261</v>
      </c>
      <c r="B2087" s="28">
        <v>157950</v>
      </c>
      <c r="C2087" s="28">
        <v>157950</v>
      </c>
      <c r="D2087" s="29" t="s">
        <v>317</v>
      </c>
      <c r="E2087" s="19"/>
      <c r="F2087" s="20">
        <f t="shared" si="100"/>
        <v>0</v>
      </c>
      <c r="V2087" s="1">
        <f t="shared" si="98"/>
        <v>0</v>
      </c>
      <c r="W2087" s="1">
        <f t="shared" si="99"/>
        <v>0</v>
      </c>
    </row>
    <row r="2088" spans="1:23" ht="12.75" x14ac:dyDescent="0.2">
      <c r="A2088" s="27" t="s">
        <v>2893</v>
      </c>
      <c r="B2088" s="28">
        <v>51500</v>
      </c>
      <c r="C2088" s="28">
        <v>49955</v>
      </c>
      <c r="D2088" s="29" t="s">
        <v>7</v>
      </c>
      <c r="E2088" s="19"/>
      <c r="F2088" s="20">
        <f t="shared" si="100"/>
        <v>0</v>
      </c>
      <c r="V2088" s="1">
        <f t="shared" si="98"/>
        <v>0</v>
      </c>
      <c r="W2088" s="1">
        <f t="shared" si="99"/>
        <v>0</v>
      </c>
    </row>
    <row r="2089" spans="1:23" ht="12.75" x14ac:dyDescent="0.2">
      <c r="A2089" s="27" t="s">
        <v>2894</v>
      </c>
      <c r="B2089" s="28">
        <v>394400</v>
      </c>
      <c r="C2089" s="28">
        <v>382568</v>
      </c>
      <c r="D2089" s="29" t="s">
        <v>61</v>
      </c>
      <c r="E2089" s="19"/>
      <c r="F2089" s="20">
        <f t="shared" si="100"/>
        <v>0</v>
      </c>
      <c r="V2089" s="1">
        <f t="shared" si="98"/>
        <v>0</v>
      </c>
      <c r="W2089" s="1">
        <f t="shared" si="99"/>
        <v>0</v>
      </c>
    </row>
    <row r="2090" spans="1:23" ht="12.75" x14ac:dyDescent="0.2">
      <c r="A2090" s="27" t="s">
        <v>3788</v>
      </c>
      <c r="B2090" s="28">
        <v>13400</v>
      </c>
      <c r="C2090" s="28">
        <v>12998</v>
      </c>
      <c r="D2090" s="29" t="s">
        <v>10</v>
      </c>
      <c r="E2090" s="19"/>
      <c r="F2090" s="20">
        <f t="shared" si="100"/>
        <v>0</v>
      </c>
      <c r="V2090" s="1">
        <f t="shared" si="98"/>
        <v>0</v>
      </c>
      <c r="W2090" s="1">
        <f t="shared" si="99"/>
        <v>0</v>
      </c>
    </row>
    <row r="2091" spans="1:23" ht="12.75" x14ac:dyDescent="0.2">
      <c r="A2091" s="27" t="s">
        <v>2720</v>
      </c>
      <c r="B2091" s="28">
        <v>2050</v>
      </c>
      <c r="C2091" s="28">
        <v>2050</v>
      </c>
      <c r="D2091" s="29" t="s">
        <v>40</v>
      </c>
      <c r="E2091" s="19"/>
      <c r="F2091" s="20">
        <f t="shared" si="100"/>
        <v>0</v>
      </c>
      <c r="V2091" s="1">
        <f t="shared" si="98"/>
        <v>0</v>
      </c>
      <c r="W2091" s="1">
        <f t="shared" si="99"/>
        <v>0</v>
      </c>
    </row>
    <row r="2092" spans="1:23" ht="12.75" x14ac:dyDescent="0.2">
      <c r="A2092" s="27" t="s">
        <v>3789</v>
      </c>
      <c r="B2092" s="28">
        <v>2250</v>
      </c>
      <c r="C2092" s="28">
        <v>2182.5</v>
      </c>
      <c r="D2092" s="29" t="s">
        <v>158</v>
      </c>
      <c r="E2092" s="19"/>
      <c r="F2092" s="20">
        <f t="shared" si="100"/>
        <v>0</v>
      </c>
      <c r="V2092" s="1">
        <f t="shared" si="98"/>
        <v>0</v>
      </c>
      <c r="W2092" s="1">
        <f t="shared" si="99"/>
        <v>0</v>
      </c>
    </row>
    <row r="2093" spans="1:23" ht="12.75" x14ac:dyDescent="0.2">
      <c r="A2093" s="27" t="s">
        <v>3790</v>
      </c>
      <c r="B2093" s="28">
        <v>21550</v>
      </c>
      <c r="C2093" s="28">
        <v>20903.5</v>
      </c>
      <c r="D2093" s="29" t="s">
        <v>58</v>
      </c>
      <c r="E2093" s="19"/>
      <c r="F2093" s="20">
        <f t="shared" si="100"/>
        <v>0</v>
      </c>
      <c r="V2093" s="1">
        <f t="shared" si="98"/>
        <v>0</v>
      </c>
      <c r="W2093" s="1">
        <f t="shared" si="99"/>
        <v>0</v>
      </c>
    </row>
    <row r="2094" spans="1:23" ht="12.75" x14ac:dyDescent="0.2">
      <c r="A2094" s="27" t="s">
        <v>1940</v>
      </c>
      <c r="B2094" s="28">
        <v>102600</v>
      </c>
      <c r="C2094" s="28">
        <v>102600</v>
      </c>
      <c r="D2094" s="29" t="s">
        <v>7</v>
      </c>
      <c r="E2094" s="19"/>
      <c r="F2094" s="20">
        <f t="shared" si="100"/>
        <v>0</v>
      </c>
      <c r="V2094" s="1">
        <f t="shared" si="98"/>
        <v>0</v>
      </c>
      <c r="W2094" s="1">
        <f t="shared" si="99"/>
        <v>0</v>
      </c>
    </row>
    <row r="2095" spans="1:23" ht="12.75" x14ac:dyDescent="0.2">
      <c r="A2095" s="27" t="s">
        <v>1941</v>
      </c>
      <c r="B2095" s="28">
        <v>102600</v>
      </c>
      <c r="C2095" s="28">
        <v>102600</v>
      </c>
      <c r="D2095" s="29" t="s">
        <v>7</v>
      </c>
      <c r="E2095" s="19"/>
      <c r="F2095" s="20">
        <f t="shared" si="100"/>
        <v>0</v>
      </c>
      <c r="V2095" s="1">
        <f t="shared" si="98"/>
        <v>0</v>
      </c>
      <c r="W2095" s="1">
        <f t="shared" si="99"/>
        <v>0</v>
      </c>
    </row>
    <row r="2096" spans="1:23" ht="12.75" x14ac:dyDescent="0.2">
      <c r="A2096" s="27" t="s">
        <v>1713</v>
      </c>
      <c r="B2096" s="28">
        <v>68700</v>
      </c>
      <c r="C2096" s="28">
        <v>66639</v>
      </c>
      <c r="D2096" s="29" t="s">
        <v>41</v>
      </c>
      <c r="E2096" s="19"/>
      <c r="F2096" s="20">
        <f t="shared" si="100"/>
        <v>0</v>
      </c>
      <c r="V2096" s="1">
        <f t="shared" si="98"/>
        <v>0</v>
      </c>
      <c r="W2096" s="1">
        <f t="shared" si="99"/>
        <v>0</v>
      </c>
    </row>
    <row r="2097" spans="1:23" ht="12.75" x14ac:dyDescent="0.2">
      <c r="A2097" s="27" t="s">
        <v>2026</v>
      </c>
      <c r="B2097" s="28">
        <v>92400</v>
      </c>
      <c r="C2097" s="28">
        <v>92400</v>
      </c>
      <c r="D2097" s="29" t="s">
        <v>41</v>
      </c>
      <c r="E2097" s="19"/>
      <c r="F2097" s="20">
        <f t="shared" si="100"/>
        <v>0</v>
      </c>
      <c r="V2097" s="1">
        <f t="shared" si="98"/>
        <v>0</v>
      </c>
      <c r="W2097" s="1">
        <f t="shared" si="99"/>
        <v>0</v>
      </c>
    </row>
    <row r="2098" spans="1:23" ht="12.75" x14ac:dyDescent="0.2">
      <c r="A2098" s="27" t="s">
        <v>3791</v>
      </c>
      <c r="B2098" s="28">
        <v>48850</v>
      </c>
      <c r="C2098" s="28">
        <v>47384.5</v>
      </c>
      <c r="D2098" s="29" t="s">
        <v>41</v>
      </c>
      <c r="E2098" s="19"/>
      <c r="F2098" s="20">
        <f t="shared" si="100"/>
        <v>0</v>
      </c>
      <c r="V2098" s="1">
        <f t="shared" si="98"/>
        <v>0</v>
      </c>
      <c r="W2098" s="1">
        <f t="shared" si="99"/>
        <v>0</v>
      </c>
    </row>
    <row r="2099" spans="1:23" ht="12.75" x14ac:dyDescent="0.2">
      <c r="A2099" s="27" t="s">
        <v>703</v>
      </c>
      <c r="B2099" s="28">
        <v>155350</v>
      </c>
      <c r="C2099" s="28">
        <v>150689.5</v>
      </c>
      <c r="D2099" s="29" t="s">
        <v>63</v>
      </c>
      <c r="E2099" s="19"/>
      <c r="F2099" s="20">
        <f t="shared" si="100"/>
        <v>0</v>
      </c>
      <c r="V2099" s="1">
        <f t="shared" si="98"/>
        <v>0</v>
      </c>
      <c r="W2099" s="1">
        <f t="shared" si="99"/>
        <v>0</v>
      </c>
    </row>
    <row r="2100" spans="1:23" ht="12.75" x14ac:dyDescent="0.2">
      <c r="A2100" s="27" t="s">
        <v>704</v>
      </c>
      <c r="B2100" s="28">
        <v>155350</v>
      </c>
      <c r="C2100" s="28">
        <v>150689.5</v>
      </c>
      <c r="D2100" s="29" t="s">
        <v>63</v>
      </c>
      <c r="E2100" s="19"/>
      <c r="F2100" s="20">
        <f t="shared" si="100"/>
        <v>0</v>
      </c>
      <c r="V2100" s="1">
        <f t="shared" si="98"/>
        <v>0</v>
      </c>
      <c r="W2100" s="1">
        <f t="shared" si="99"/>
        <v>0</v>
      </c>
    </row>
    <row r="2101" spans="1:23" ht="12.75" x14ac:dyDescent="0.2">
      <c r="A2101" s="27" t="s">
        <v>2895</v>
      </c>
      <c r="B2101" s="28">
        <v>162200</v>
      </c>
      <c r="C2101" s="28">
        <v>157334</v>
      </c>
      <c r="D2101" s="29" t="s">
        <v>63</v>
      </c>
      <c r="E2101" s="19"/>
      <c r="F2101" s="20">
        <f t="shared" si="100"/>
        <v>0</v>
      </c>
      <c r="V2101" s="1">
        <f t="shared" si="98"/>
        <v>0</v>
      </c>
      <c r="W2101" s="1">
        <f t="shared" si="99"/>
        <v>0</v>
      </c>
    </row>
    <row r="2102" spans="1:23" ht="12.75" x14ac:dyDescent="0.2">
      <c r="A2102" s="27" t="s">
        <v>2262</v>
      </c>
      <c r="B2102" s="28">
        <v>43550</v>
      </c>
      <c r="C2102" s="28">
        <v>43550</v>
      </c>
      <c r="D2102" s="29" t="s">
        <v>11</v>
      </c>
      <c r="E2102" s="19"/>
      <c r="F2102" s="20">
        <f t="shared" si="100"/>
        <v>0</v>
      </c>
      <c r="V2102" s="1">
        <f t="shared" si="98"/>
        <v>0</v>
      </c>
      <c r="W2102" s="1">
        <f t="shared" si="99"/>
        <v>0</v>
      </c>
    </row>
    <row r="2103" spans="1:23" ht="12.75" x14ac:dyDescent="0.2">
      <c r="A2103" s="27" t="s">
        <v>2319</v>
      </c>
      <c r="B2103" s="28">
        <v>80050</v>
      </c>
      <c r="C2103" s="28">
        <v>80050</v>
      </c>
      <c r="D2103" s="29" t="s">
        <v>58</v>
      </c>
      <c r="E2103" s="19"/>
      <c r="F2103" s="20">
        <f t="shared" si="100"/>
        <v>0</v>
      </c>
      <c r="V2103" s="1">
        <f t="shared" si="98"/>
        <v>0</v>
      </c>
      <c r="W2103" s="1">
        <f t="shared" si="99"/>
        <v>0</v>
      </c>
    </row>
    <row r="2104" spans="1:23" ht="12.75" x14ac:dyDescent="0.2">
      <c r="A2104" s="27" t="s">
        <v>1534</v>
      </c>
      <c r="B2104" s="28">
        <v>87500</v>
      </c>
      <c r="C2104" s="28">
        <v>84875</v>
      </c>
      <c r="D2104" s="29" t="s">
        <v>77</v>
      </c>
      <c r="E2104" s="19"/>
      <c r="F2104" s="20">
        <f t="shared" si="100"/>
        <v>0</v>
      </c>
      <c r="V2104" s="1">
        <f t="shared" si="98"/>
        <v>0</v>
      </c>
      <c r="W2104" s="1">
        <f t="shared" si="99"/>
        <v>0</v>
      </c>
    </row>
    <row r="2105" spans="1:23" ht="12.75" x14ac:dyDescent="0.2">
      <c r="A2105" s="27" t="s">
        <v>581</v>
      </c>
      <c r="B2105" s="28">
        <v>3800</v>
      </c>
      <c r="C2105" s="28">
        <v>3800</v>
      </c>
      <c r="D2105" s="29" t="s">
        <v>40</v>
      </c>
      <c r="E2105" s="19"/>
      <c r="F2105" s="20">
        <f t="shared" si="100"/>
        <v>0</v>
      </c>
      <c r="V2105" s="1">
        <f t="shared" si="98"/>
        <v>0</v>
      </c>
      <c r="W2105" s="1">
        <f t="shared" si="99"/>
        <v>0</v>
      </c>
    </row>
    <row r="2106" spans="1:23" ht="12.75" x14ac:dyDescent="0.2">
      <c r="A2106" s="27" t="s">
        <v>2483</v>
      </c>
      <c r="B2106" s="28">
        <v>4810</v>
      </c>
      <c r="C2106" s="28">
        <v>4810</v>
      </c>
      <c r="D2106" s="29" t="s">
        <v>40</v>
      </c>
      <c r="E2106" s="19"/>
      <c r="F2106" s="20">
        <f t="shared" si="100"/>
        <v>0</v>
      </c>
      <c r="V2106" s="1">
        <f t="shared" si="98"/>
        <v>0</v>
      </c>
      <c r="W2106" s="1">
        <f t="shared" si="99"/>
        <v>0</v>
      </c>
    </row>
    <row r="2107" spans="1:23" ht="12.75" x14ac:dyDescent="0.2">
      <c r="A2107" s="27" t="s">
        <v>2622</v>
      </c>
      <c r="B2107" s="28">
        <v>4100</v>
      </c>
      <c r="C2107" s="28">
        <v>3977</v>
      </c>
      <c r="D2107" s="29" t="s">
        <v>167</v>
      </c>
      <c r="E2107" s="19"/>
      <c r="F2107" s="20">
        <f t="shared" si="100"/>
        <v>0</v>
      </c>
      <c r="V2107" s="1">
        <f t="shared" si="98"/>
        <v>0</v>
      </c>
      <c r="W2107" s="1">
        <f t="shared" si="99"/>
        <v>0</v>
      </c>
    </row>
    <row r="2108" spans="1:23" ht="12.75" x14ac:dyDescent="0.2">
      <c r="A2108" s="27" t="s">
        <v>3489</v>
      </c>
      <c r="B2108" s="28">
        <v>4550</v>
      </c>
      <c r="C2108" s="28">
        <v>4550</v>
      </c>
      <c r="D2108" s="29" t="s">
        <v>311</v>
      </c>
      <c r="E2108" s="19"/>
      <c r="F2108" s="20">
        <f t="shared" si="100"/>
        <v>0</v>
      </c>
      <c r="V2108" s="1">
        <f t="shared" si="98"/>
        <v>0</v>
      </c>
      <c r="W2108" s="1">
        <f t="shared" si="99"/>
        <v>0</v>
      </c>
    </row>
    <row r="2109" spans="1:23" ht="12.75" x14ac:dyDescent="0.2">
      <c r="A2109" s="27" t="s">
        <v>3324</v>
      </c>
      <c r="B2109" s="28">
        <v>51500</v>
      </c>
      <c r="C2109" s="28">
        <v>49955</v>
      </c>
      <c r="D2109" s="29" t="s">
        <v>15</v>
      </c>
      <c r="E2109" s="19"/>
      <c r="F2109" s="20">
        <f t="shared" si="100"/>
        <v>0</v>
      </c>
      <c r="V2109" s="1">
        <f t="shared" si="98"/>
        <v>0</v>
      </c>
      <c r="W2109" s="1">
        <f t="shared" si="99"/>
        <v>0</v>
      </c>
    </row>
    <row r="2110" spans="1:23" ht="12.75" x14ac:dyDescent="0.2">
      <c r="A2110" s="27" t="s">
        <v>2323</v>
      </c>
      <c r="B2110" s="28">
        <v>90600</v>
      </c>
      <c r="C2110" s="28">
        <v>87882</v>
      </c>
      <c r="D2110" s="29" t="s">
        <v>43</v>
      </c>
      <c r="E2110" s="19"/>
      <c r="F2110" s="20">
        <f t="shared" si="100"/>
        <v>0</v>
      </c>
      <c r="V2110" s="1">
        <f t="shared" si="98"/>
        <v>0</v>
      </c>
      <c r="W2110" s="1">
        <f t="shared" si="99"/>
        <v>0</v>
      </c>
    </row>
    <row r="2111" spans="1:23" ht="12.75" x14ac:dyDescent="0.2">
      <c r="A2111" s="27" t="s">
        <v>1267</v>
      </c>
      <c r="B2111" s="28">
        <v>118500</v>
      </c>
      <c r="C2111" s="28">
        <v>118500</v>
      </c>
      <c r="D2111" s="29" t="s">
        <v>43</v>
      </c>
      <c r="E2111" s="19"/>
      <c r="F2111" s="20">
        <f t="shared" si="100"/>
        <v>0</v>
      </c>
      <c r="V2111" s="1">
        <f t="shared" si="98"/>
        <v>0</v>
      </c>
      <c r="W2111" s="1">
        <f t="shared" si="99"/>
        <v>0</v>
      </c>
    </row>
    <row r="2112" spans="1:23" ht="12.75" x14ac:dyDescent="0.2">
      <c r="A2112" s="27" t="s">
        <v>2721</v>
      </c>
      <c r="B2112" s="28">
        <v>132150</v>
      </c>
      <c r="C2112" s="28">
        <v>132150</v>
      </c>
      <c r="D2112" s="29" t="s">
        <v>43</v>
      </c>
      <c r="E2112" s="19"/>
      <c r="F2112" s="20">
        <f t="shared" si="100"/>
        <v>0</v>
      </c>
      <c r="V2112" s="1">
        <f t="shared" si="98"/>
        <v>0</v>
      </c>
      <c r="W2112" s="1">
        <f t="shared" si="99"/>
        <v>0</v>
      </c>
    </row>
    <row r="2113" spans="1:23" ht="12.75" x14ac:dyDescent="0.2">
      <c r="A2113" s="27" t="s">
        <v>3792</v>
      </c>
      <c r="B2113" s="28">
        <v>146700</v>
      </c>
      <c r="C2113" s="28">
        <v>142299</v>
      </c>
      <c r="D2113" s="29" t="s">
        <v>43</v>
      </c>
      <c r="E2113" s="19"/>
      <c r="F2113" s="20">
        <f t="shared" si="100"/>
        <v>0</v>
      </c>
      <c r="V2113" s="1">
        <f t="shared" si="98"/>
        <v>0</v>
      </c>
      <c r="W2113" s="1">
        <f t="shared" si="99"/>
        <v>0</v>
      </c>
    </row>
    <row r="2114" spans="1:23" ht="12.75" x14ac:dyDescent="0.2">
      <c r="A2114" s="27" t="s">
        <v>2623</v>
      </c>
      <c r="B2114" s="28">
        <v>21450</v>
      </c>
      <c r="C2114" s="28">
        <v>20806.5</v>
      </c>
      <c r="D2114" s="29" t="s">
        <v>3</v>
      </c>
      <c r="E2114" s="19"/>
      <c r="F2114" s="20">
        <f t="shared" si="100"/>
        <v>0</v>
      </c>
      <c r="V2114" s="1">
        <f t="shared" si="98"/>
        <v>0</v>
      </c>
      <c r="W2114" s="1">
        <f t="shared" si="99"/>
        <v>0</v>
      </c>
    </row>
    <row r="2115" spans="1:23" ht="12.75" x14ac:dyDescent="0.2">
      <c r="A2115" s="27" t="s">
        <v>2624</v>
      </c>
      <c r="B2115" s="28">
        <v>1950</v>
      </c>
      <c r="C2115" s="28">
        <v>1891.5</v>
      </c>
      <c r="D2115" s="29" t="s">
        <v>5</v>
      </c>
      <c r="E2115" s="19"/>
      <c r="F2115" s="20">
        <f t="shared" si="100"/>
        <v>0</v>
      </c>
      <c r="V2115" s="1">
        <f t="shared" ref="V2115:V2178" si="101">C2115*E2115</f>
        <v>0</v>
      </c>
      <c r="W2115" s="1">
        <f t="shared" si="99"/>
        <v>0</v>
      </c>
    </row>
    <row r="2116" spans="1:23" ht="12.75" x14ac:dyDescent="0.2">
      <c r="A2116" s="27" t="s">
        <v>1858</v>
      </c>
      <c r="B2116" s="28">
        <v>5400</v>
      </c>
      <c r="C2116" s="28">
        <v>5238</v>
      </c>
      <c r="D2116" s="29" t="s">
        <v>3</v>
      </c>
      <c r="E2116" s="19"/>
      <c r="F2116" s="20">
        <f t="shared" si="100"/>
        <v>0</v>
      </c>
      <c r="V2116" s="1">
        <f t="shared" si="101"/>
        <v>0</v>
      </c>
      <c r="W2116" s="1">
        <f t="shared" si="99"/>
        <v>0</v>
      </c>
    </row>
    <row r="2117" spans="1:23" ht="12.75" x14ac:dyDescent="0.2">
      <c r="A2117" s="27" t="s">
        <v>2896</v>
      </c>
      <c r="B2117" s="28">
        <v>13700</v>
      </c>
      <c r="C2117" s="28">
        <v>13289</v>
      </c>
      <c r="D2117" s="29" t="s">
        <v>20</v>
      </c>
      <c r="E2117" s="19"/>
      <c r="F2117" s="20">
        <f t="shared" si="100"/>
        <v>0</v>
      </c>
      <c r="V2117" s="1">
        <f t="shared" si="101"/>
        <v>0</v>
      </c>
      <c r="W2117" s="1">
        <f t="shared" si="99"/>
        <v>0</v>
      </c>
    </row>
    <row r="2118" spans="1:23" ht="12.75" x14ac:dyDescent="0.2">
      <c r="A2118" s="27" t="s">
        <v>2394</v>
      </c>
      <c r="B2118" s="28">
        <v>45350</v>
      </c>
      <c r="C2118" s="28">
        <v>43989.5</v>
      </c>
      <c r="D2118" s="29" t="s">
        <v>73</v>
      </c>
      <c r="E2118" s="19"/>
      <c r="F2118" s="20">
        <f t="shared" si="100"/>
        <v>0</v>
      </c>
      <c r="V2118" s="1">
        <f t="shared" si="101"/>
        <v>0</v>
      </c>
      <c r="W2118" s="1">
        <f t="shared" si="99"/>
        <v>0</v>
      </c>
    </row>
    <row r="2119" spans="1:23" ht="12.75" x14ac:dyDescent="0.2">
      <c r="A2119" s="27" t="s">
        <v>2897</v>
      </c>
      <c r="B2119" s="28">
        <v>34450</v>
      </c>
      <c r="C2119" s="28">
        <v>33416.5</v>
      </c>
      <c r="D2119" s="29" t="s">
        <v>73</v>
      </c>
      <c r="E2119" s="19"/>
      <c r="F2119" s="20">
        <f t="shared" si="100"/>
        <v>0</v>
      </c>
      <c r="V2119" s="1">
        <f t="shared" si="101"/>
        <v>0</v>
      </c>
      <c r="W2119" s="1">
        <f t="shared" ref="W2119:W2182" si="102">IF(E2119&gt;0,1,0)</f>
        <v>0</v>
      </c>
    </row>
    <row r="2120" spans="1:23" ht="12.75" x14ac:dyDescent="0.2">
      <c r="A2120" s="27" t="s">
        <v>3325</v>
      </c>
      <c r="B2120" s="28">
        <v>18900</v>
      </c>
      <c r="C2120" s="28">
        <v>18333</v>
      </c>
      <c r="D2120" s="29" t="s">
        <v>73</v>
      </c>
      <c r="E2120" s="19"/>
      <c r="F2120" s="20">
        <f t="shared" si="100"/>
        <v>0</v>
      </c>
      <c r="V2120" s="1">
        <f t="shared" si="101"/>
        <v>0</v>
      </c>
      <c r="W2120" s="1">
        <f t="shared" si="102"/>
        <v>0</v>
      </c>
    </row>
    <row r="2121" spans="1:23" ht="12.75" x14ac:dyDescent="0.2">
      <c r="A2121" s="27" t="s">
        <v>3793</v>
      </c>
      <c r="B2121" s="28">
        <v>6450</v>
      </c>
      <c r="C2121" s="28">
        <v>6256.5</v>
      </c>
      <c r="D2121" s="29" t="s">
        <v>73</v>
      </c>
      <c r="E2121" s="19"/>
      <c r="F2121" s="20">
        <f t="shared" si="100"/>
        <v>0</v>
      </c>
      <c r="V2121" s="1">
        <f t="shared" si="101"/>
        <v>0</v>
      </c>
      <c r="W2121" s="1">
        <f t="shared" si="102"/>
        <v>0</v>
      </c>
    </row>
    <row r="2122" spans="1:23" ht="12.75" x14ac:dyDescent="0.2">
      <c r="A2122" s="27" t="s">
        <v>3794</v>
      </c>
      <c r="B2122" s="28">
        <v>47800</v>
      </c>
      <c r="C2122" s="28">
        <v>46366</v>
      </c>
      <c r="D2122" s="29" t="s">
        <v>112</v>
      </c>
      <c r="E2122" s="19"/>
      <c r="F2122" s="20">
        <f t="shared" si="100"/>
        <v>0</v>
      </c>
      <c r="V2122" s="1">
        <f t="shared" si="101"/>
        <v>0</v>
      </c>
      <c r="W2122" s="1">
        <f t="shared" si="102"/>
        <v>0</v>
      </c>
    </row>
    <row r="2123" spans="1:23" ht="12.75" x14ac:dyDescent="0.2">
      <c r="A2123" s="27" t="s">
        <v>2625</v>
      </c>
      <c r="B2123" s="28">
        <v>2000</v>
      </c>
      <c r="C2123" s="28">
        <v>1940</v>
      </c>
      <c r="D2123" s="29" t="s">
        <v>3</v>
      </c>
      <c r="E2123" s="19"/>
      <c r="F2123" s="20">
        <f t="shared" si="100"/>
        <v>0</v>
      </c>
      <c r="V2123" s="1">
        <f t="shared" si="101"/>
        <v>0</v>
      </c>
      <c r="W2123" s="1">
        <f t="shared" si="102"/>
        <v>0</v>
      </c>
    </row>
    <row r="2124" spans="1:23" ht="12.75" x14ac:dyDescent="0.2">
      <c r="A2124" s="27" t="s">
        <v>2898</v>
      </c>
      <c r="B2124" s="28">
        <v>1700</v>
      </c>
      <c r="C2124" s="28">
        <v>1649</v>
      </c>
      <c r="D2124" s="29" t="s">
        <v>1420</v>
      </c>
      <c r="E2124" s="19"/>
      <c r="F2124" s="20">
        <f t="shared" si="100"/>
        <v>0</v>
      </c>
      <c r="V2124" s="1">
        <f t="shared" si="101"/>
        <v>0</v>
      </c>
      <c r="W2124" s="1">
        <f t="shared" si="102"/>
        <v>0</v>
      </c>
    </row>
    <row r="2125" spans="1:23" ht="12.75" x14ac:dyDescent="0.2">
      <c r="A2125" s="27" t="s">
        <v>3201</v>
      </c>
      <c r="B2125" s="28">
        <v>4050</v>
      </c>
      <c r="C2125" s="28">
        <v>3928.5</v>
      </c>
      <c r="D2125" s="29" t="s">
        <v>116</v>
      </c>
      <c r="E2125" s="19"/>
      <c r="F2125" s="20">
        <f t="shared" si="100"/>
        <v>0</v>
      </c>
      <c r="V2125" s="1">
        <f t="shared" si="101"/>
        <v>0</v>
      </c>
      <c r="W2125" s="1">
        <f t="shared" si="102"/>
        <v>0</v>
      </c>
    </row>
    <row r="2126" spans="1:23" ht="12.75" x14ac:dyDescent="0.2">
      <c r="A2126" s="27" t="s">
        <v>2027</v>
      </c>
      <c r="B2126" s="30">
        <v>950</v>
      </c>
      <c r="C2126" s="28">
        <v>921.5</v>
      </c>
      <c r="D2126" s="29" t="s">
        <v>158</v>
      </c>
      <c r="E2126" s="19"/>
      <c r="F2126" s="20">
        <f t="shared" si="100"/>
        <v>0</v>
      </c>
      <c r="V2126" s="1">
        <f t="shared" si="101"/>
        <v>0</v>
      </c>
      <c r="W2126" s="1">
        <f t="shared" si="102"/>
        <v>0</v>
      </c>
    </row>
    <row r="2127" spans="1:23" ht="12.75" x14ac:dyDescent="0.2">
      <c r="A2127" s="27" t="s">
        <v>3795</v>
      </c>
      <c r="B2127" s="28">
        <v>1020</v>
      </c>
      <c r="C2127" s="28">
        <v>1020</v>
      </c>
      <c r="D2127" s="29" t="s">
        <v>311</v>
      </c>
      <c r="E2127" s="19"/>
      <c r="F2127" s="20">
        <f t="shared" si="100"/>
        <v>0</v>
      </c>
      <c r="V2127" s="1">
        <f t="shared" si="101"/>
        <v>0</v>
      </c>
      <c r="W2127" s="1">
        <f t="shared" si="102"/>
        <v>0</v>
      </c>
    </row>
    <row r="2128" spans="1:23" ht="12.75" x14ac:dyDescent="0.2">
      <c r="A2128" s="27" t="s">
        <v>3326</v>
      </c>
      <c r="B2128" s="28">
        <v>3750</v>
      </c>
      <c r="C2128" s="28">
        <v>3637.5</v>
      </c>
      <c r="D2128" s="29" t="s">
        <v>314</v>
      </c>
      <c r="E2128" s="19"/>
      <c r="F2128" s="20">
        <f t="shared" si="100"/>
        <v>0</v>
      </c>
      <c r="V2128" s="1">
        <f t="shared" si="101"/>
        <v>0</v>
      </c>
      <c r="W2128" s="1">
        <f t="shared" si="102"/>
        <v>0</v>
      </c>
    </row>
    <row r="2129" spans="1:23" ht="12.75" x14ac:dyDescent="0.2">
      <c r="A2129" s="27" t="s">
        <v>912</v>
      </c>
      <c r="B2129" s="28">
        <v>146500</v>
      </c>
      <c r="C2129" s="28">
        <v>142105</v>
      </c>
      <c r="D2129" s="29" t="s">
        <v>61</v>
      </c>
      <c r="E2129" s="19"/>
      <c r="F2129" s="20">
        <f t="shared" si="100"/>
        <v>0</v>
      </c>
      <c r="V2129" s="1">
        <f t="shared" si="101"/>
        <v>0</v>
      </c>
      <c r="W2129" s="1">
        <f t="shared" si="102"/>
        <v>0</v>
      </c>
    </row>
    <row r="2130" spans="1:23" ht="12.75" x14ac:dyDescent="0.2">
      <c r="A2130" s="27" t="s">
        <v>2899</v>
      </c>
      <c r="B2130" s="28">
        <v>107600</v>
      </c>
      <c r="C2130" s="28">
        <v>104372</v>
      </c>
      <c r="D2130" s="29" t="s">
        <v>61</v>
      </c>
      <c r="E2130" s="19"/>
      <c r="F2130" s="20">
        <f t="shared" si="100"/>
        <v>0</v>
      </c>
      <c r="V2130" s="1">
        <f t="shared" si="101"/>
        <v>0</v>
      </c>
      <c r="W2130" s="1">
        <f t="shared" si="102"/>
        <v>0</v>
      </c>
    </row>
    <row r="2131" spans="1:23" ht="12.75" x14ac:dyDescent="0.2">
      <c r="A2131" s="27" t="s">
        <v>1175</v>
      </c>
      <c r="B2131" s="28">
        <v>122750</v>
      </c>
      <c r="C2131" s="28">
        <v>119067.5</v>
      </c>
      <c r="D2131" s="29" t="s">
        <v>61</v>
      </c>
      <c r="E2131" s="19"/>
      <c r="F2131" s="20">
        <f t="shared" si="100"/>
        <v>0</v>
      </c>
      <c r="V2131" s="1">
        <f t="shared" si="101"/>
        <v>0</v>
      </c>
      <c r="W2131" s="1">
        <f t="shared" si="102"/>
        <v>0</v>
      </c>
    </row>
    <row r="2132" spans="1:23" ht="12.75" x14ac:dyDescent="0.2">
      <c r="A2132" s="27" t="s">
        <v>3070</v>
      </c>
      <c r="B2132" s="28">
        <v>58900</v>
      </c>
      <c r="C2132" s="28">
        <v>58900</v>
      </c>
      <c r="D2132" s="29" t="s">
        <v>14</v>
      </c>
      <c r="E2132" s="19"/>
      <c r="F2132" s="20">
        <f t="shared" si="100"/>
        <v>0</v>
      </c>
      <c r="V2132" s="1">
        <f t="shared" si="101"/>
        <v>0</v>
      </c>
      <c r="W2132" s="1">
        <f t="shared" si="102"/>
        <v>0</v>
      </c>
    </row>
    <row r="2133" spans="1:23" ht="12.75" x14ac:dyDescent="0.2">
      <c r="A2133" s="27" t="s">
        <v>800</v>
      </c>
      <c r="B2133" s="28">
        <v>8900</v>
      </c>
      <c r="C2133" s="28">
        <v>8900</v>
      </c>
      <c r="D2133" s="29" t="s">
        <v>40</v>
      </c>
      <c r="E2133" s="25"/>
      <c r="F2133" s="26">
        <f t="shared" si="100"/>
        <v>0</v>
      </c>
      <c r="V2133" s="1">
        <f t="shared" si="101"/>
        <v>0</v>
      </c>
      <c r="W2133" s="1">
        <f t="shared" si="102"/>
        <v>0</v>
      </c>
    </row>
    <row r="2134" spans="1:23" ht="12.75" x14ac:dyDescent="0.2">
      <c r="A2134" s="27" t="s">
        <v>582</v>
      </c>
      <c r="B2134" s="28">
        <v>13450</v>
      </c>
      <c r="C2134" s="28">
        <v>13450</v>
      </c>
      <c r="D2134" s="29" t="s">
        <v>40</v>
      </c>
      <c r="E2134" s="19"/>
      <c r="F2134" s="20">
        <f t="shared" si="100"/>
        <v>0</v>
      </c>
      <c r="V2134" s="1">
        <f t="shared" si="101"/>
        <v>0</v>
      </c>
      <c r="W2134" s="1">
        <f t="shared" si="102"/>
        <v>0</v>
      </c>
    </row>
    <row r="2135" spans="1:23" ht="12.75" x14ac:dyDescent="0.2">
      <c r="A2135" s="27" t="s">
        <v>2176</v>
      </c>
      <c r="B2135" s="28">
        <v>16250</v>
      </c>
      <c r="C2135" s="28">
        <v>15762.5</v>
      </c>
      <c r="D2135" s="29" t="s">
        <v>47</v>
      </c>
      <c r="E2135" s="19"/>
      <c r="F2135" s="20">
        <f t="shared" si="100"/>
        <v>0</v>
      </c>
      <c r="V2135" s="1">
        <f t="shared" si="101"/>
        <v>0</v>
      </c>
      <c r="W2135" s="1">
        <f t="shared" si="102"/>
        <v>0</v>
      </c>
    </row>
    <row r="2136" spans="1:23" ht="12.75" x14ac:dyDescent="0.2">
      <c r="A2136" s="27" t="s">
        <v>2263</v>
      </c>
      <c r="B2136" s="28">
        <v>25900</v>
      </c>
      <c r="C2136" s="28">
        <v>25900</v>
      </c>
      <c r="D2136" s="29" t="s">
        <v>317</v>
      </c>
      <c r="E2136" s="19"/>
      <c r="F2136" s="20">
        <f t="shared" si="100"/>
        <v>0</v>
      </c>
      <c r="V2136" s="1">
        <f t="shared" si="101"/>
        <v>0</v>
      </c>
      <c r="W2136" s="1">
        <f t="shared" si="102"/>
        <v>0</v>
      </c>
    </row>
    <row r="2137" spans="1:23" ht="12.75" x14ac:dyDescent="0.2">
      <c r="A2137" s="27" t="s">
        <v>87</v>
      </c>
      <c r="B2137" s="28">
        <v>40100</v>
      </c>
      <c r="C2137" s="28">
        <v>38897</v>
      </c>
      <c r="D2137" s="29" t="s">
        <v>41</v>
      </c>
      <c r="E2137" s="19"/>
      <c r="F2137" s="20">
        <f t="shared" si="100"/>
        <v>0</v>
      </c>
      <c r="V2137" s="1">
        <f t="shared" si="101"/>
        <v>0</v>
      </c>
      <c r="W2137" s="1">
        <f t="shared" si="102"/>
        <v>0</v>
      </c>
    </row>
    <row r="2138" spans="1:23" ht="12.75" x14ac:dyDescent="0.2">
      <c r="A2138" s="27" t="s">
        <v>1714</v>
      </c>
      <c r="B2138" s="28">
        <v>50400</v>
      </c>
      <c r="C2138" s="28">
        <v>48888</v>
      </c>
      <c r="D2138" s="29" t="s">
        <v>41</v>
      </c>
      <c r="E2138" s="19"/>
      <c r="F2138" s="20">
        <f t="shared" si="100"/>
        <v>0</v>
      </c>
      <c r="V2138" s="1">
        <f t="shared" si="101"/>
        <v>0</v>
      </c>
      <c r="W2138" s="1">
        <f t="shared" si="102"/>
        <v>0</v>
      </c>
    </row>
    <row r="2139" spans="1:23" ht="12.75" x14ac:dyDescent="0.2">
      <c r="A2139" s="27" t="s">
        <v>3327</v>
      </c>
      <c r="B2139" s="28">
        <v>68700</v>
      </c>
      <c r="C2139" s="28">
        <v>66639</v>
      </c>
      <c r="D2139" s="29" t="s">
        <v>41</v>
      </c>
      <c r="E2139" s="19"/>
      <c r="F2139" s="20">
        <f t="shared" si="100"/>
        <v>0</v>
      </c>
      <c r="V2139" s="1">
        <f t="shared" si="101"/>
        <v>0</v>
      </c>
      <c r="W2139" s="1">
        <f t="shared" si="102"/>
        <v>0</v>
      </c>
    </row>
    <row r="2140" spans="1:23" ht="12.75" x14ac:dyDescent="0.2">
      <c r="A2140" s="27" t="s">
        <v>3327</v>
      </c>
      <c r="B2140" s="28">
        <v>68700</v>
      </c>
      <c r="C2140" s="28">
        <v>68700</v>
      </c>
      <c r="D2140" s="29" t="s">
        <v>41</v>
      </c>
      <c r="E2140" s="19"/>
      <c r="F2140" s="20">
        <f t="shared" si="100"/>
        <v>0</v>
      </c>
      <c r="V2140" s="1">
        <f t="shared" si="101"/>
        <v>0</v>
      </c>
      <c r="W2140" s="1">
        <f t="shared" si="102"/>
        <v>0</v>
      </c>
    </row>
    <row r="2141" spans="1:23" ht="12.75" x14ac:dyDescent="0.2">
      <c r="A2141" s="27" t="s">
        <v>2626</v>
      </c>
      <c r="B2141" s="28">
        <v>40900</v>
      </c>
      <c r="C2141" s="28">
        <v>39673</v>
      </c>
      <c r="D2141" s="29" t="s">
        <v>41</v>
      </c>
      <c r="E2141" s="19"/>
      <c r="F2141" s="20">
        <f t="shared" si="100"/>
        <v>0</v>
      </c>
      <c r="V2141" s="1">
        <f t="shared" si="101"/>
        <v>0</v>
      </c>
      <c r="W2141" s="1">
        <f t="shared" si="102"/>
        <v>0</v>
      </c>
    </row>
    <row r="2142" spans="1:23" ht="12.75" x14ac:dyDescent="0.2">
      <c r="A2142" s="27" t="s">
        <v>2395</v>
      </c>
      <c r="B2142" s="28">
        <v>37300</v>
      </c>
      <c r="C2142" s="28">
        <v>36181</v>
      </c>
      <c r="D2142" s="29" t="s">
        <v>41</v>
      </c>
      <c r="E2142" s="19"/>
      <c r="F2142" s="20">
        <f t="shared" ref="F2142:F2205" si="103">IFERROR(E2142*B2142,"Введите число")</f>
        <v>0</v>
      </c>
      <c r="V2142" s="1">
        <f t="shared" si="101"/>
        <v>0</v>
      </c>
      <c r="W2142" s="1">
        <f t="shared" si="102"/>
        <v>0</v>
      </c>
    </row>
    <row r="2143" spans="1:23" ht="12.75" x14ac:dyDescent="0.2">
      <c r="A2143" s="27" t="s">
        <v>2396</v>
      </c>
      <c r="B2143" s="28">
        <v>24500</v>
      </c>
      <c r="C2143" s="28">
        <v>23765</v>
      </c>
      <c r="D2143" s="29" t="s">
        <v>135</v>
      </c>
      <c r="E2143" s="19"/>
      <c r="F2143" s="20">
        <f t="shared" si="103"/>
        <v>0</v>
      </c>
      <c r="V2143" s="1">
        <f t="shared" si="101"/>
        <v>0</v>
      </c>
      <c r="W2143" s="1">
        <f t="shared" si="102"/>
        <v>0</v>
      </c>
    </row>
    <row r="2144" spans="1:23" ht="12.75" x14ac:dyDescent="0.2">
      <c r="A2144" s="27" t="s">
        <v>1535</v>
      </c>
      <c r="B2144" s="28">
        <v>36900</v>
      </c>
      <c r="C2144" s="28">
        <v>36900</v>
      </c>
      <c r="D2144" s="29" t="s">
        <v>1197</v>
      </c>
      <c r="E2144" s="19"/>
      <c r="F2144" s="20">
        <f t="shared" si="103"/>
        <v>0</v>
      </c>
      <c r="V2144" s="1">
        <f t="shared" si="101"/>
        <v>0</v>
      </c>
      <c r="W2144" s="1">
        <f t="shared" si="102"/>
        <v>0</v>
      </c>
    </row>
    <row r="2145" spans="1:23" ht="12.75" x14ac:dyDescent="0.2">
      <c r="A2145" s="27" t="s">
        <v>4050</v>
      </c>
      <c r="B2145" s="28">
        <v>23750</v>
      </c>
      <c r="C2145" s="28">
        <v>23750</v>
      </c>
      <c r="D2145" s="29" t="s">
        <v>542</v>
      </c>
      <c r="E2145" s="19"/>
      <c r="F2145" s="20">
        <f t="shared" si="103"/>
        <v>0</v>
      </c>
      <c r="V2145" s="1">
        <f t="shared" si="101"/>
        <v>0</v>
      </c>
      <c r="W2145" s="1">
        <f t="shared" si="102"/>
        <v>0</v>
      </c>
    </row>
    <row r="2146" spans="1:23" ht="12.75" x14ac:dyDescent="0.2">
      <c r="A2146" s="27" t="s">
        <v>111</v>
      </c>
      <c r="B2146" s="28">
        <v>31900</v>
      </c>
      <c r="C2146" s="28">
        <v>30943</v>
      </c>
      <c r="D2146" s="29" t="s">
        <v>8</v>
      </c>
      <c r="E2146" s="19"/>
      <c r="F2146" s="20">
        <f t="shared" si="103"/>
        <v>0</v>
      </c>
      <c r="V2146" s="1">
        <f t="shared" si="101"/>
        <v>0</v>
      </c>
      <c r="W2146" s="1">
        <f t="shared" si="102"/>
        <v>0</v>
      </c>
    </row>
    <row r="2147" spans="1:23" ht="12.75" x14ac:dyDescent="0.2">
      <c r="A2147" s="27" t="s">
        <v>1110</v>
      </c>
      <c r="B2147" s="28">
        <v>21300</v>
      </c>
      <c r="C2147" s="28">
        <v>20661</v>
      </c>
      <c r="D2147" s="29" t="s">
        <v>112</v>
      </c>
      <c r="E2147" s="19"/>
      <c r="F2147" s="20">
        <f t="shared" si="103"/>
        <v>0</v>
      </c>
      <c r="V2147" s="1">
        <f t="shared" si="101"/>
        <v>0</v>
      </c>
      <c r="W2147" s="1">
        <f t="shared" si="102"/>
        <v>0</v>
      </c>
    </row>
    <row r="2148" spans="1:23" ht="12.75" x14ac:dyDescent="0.2">
      <c r="A2148" s="27" t="s">
        <v>2028</v>
      </c>
      <c r="B2148" s="28">
        <v>73200</v>
      </c>
      <c r="C2148" s="28">
        <v>73200</v>
      </c>
      <c r="D2148" s="29" t="s">
        <v>95</v>
      </c>
      <c r="E2148" s="19"/>
      <c r="F2148" s="20">
        <f t="shared" si="103"/>
        <v>0</v>
      </c>
      <c r="V2148" s="1">
        <f t="shared" si="101"/>
        <v>0</v>
      </c>
      <c r="W2148" s="1">
        <f t="shared" si="102"/>
        <v>0</v>
      </c>
    </row>
    <row r="2149" spans="1:23" ht="12.75" x14ac:dyDescent="0.2">
      <c r="A2149" s="27" t="s">
        <v>1009</v>
      </c>
      <c r="B2149" s="28">
        <v>208300</v>
      </c>
      <c r="C2149" s="28">
        <v>202051</v>
      </c>
      <c r="D2149" s="29" t="s">
        <v>95</v>
      </c>
      <c r="E2149" s="19"/>
      <c r="F2149" s="20">
        <f t="shared" si="103"/>
        <v>0</v>
      </c>
      <c r="V2149" s="1">
        <f t="shared" si="101"/>
        <v>0</v>
      </c>
      <c r="W2149" s="1">
        <f t="shared" si="102"/>
        <v>0</v>
      </c>
    </row>
    <row r="2150" spans="1:23" ht="12.75" x14ac:dyDescent="0.2">
      <c r="A2150" s="27" t="s">
        <v>1447</v>
      </c>
      <c r="B2150" s="28">
        <v>36100</v>
      </c>
      <c r="C2150" s="28">
        <v>35017</v>
      </c>
      <c r="D2150" s="29" t="s">
        <v>133</v>
      </c>
      <c r="E2150" s="19"/>
      <c r="F2150" s="20">
        <f t="shared" si="103"/>
        <v>0</v>
      </c>
      <c r="V2150" s="1">
        <f t="shared" si="101"/>
        <v>0</v>
      </c>
      <c r="W2150" s="1">
        <f t="shared" si="102"/>
        <v>0</v>
      </c>
    </row>
    <row r="2151" spans="1:23" ht="12.75" x14ac:dyDescent="0.2">
      <c r="A2151" s="27" t="s">
        <v>3796</v>
      </c>
      <c r="B2151" s="28">
        <v>35950</v>
      </c>
      <c r="C2151" s="28">
        <v>34871.5</v>
      </c>
      <c r="D2151" s="29" t="s">
        <v>9</v>
      </c>
      <c r="E2151" s="19"/>
      <c r="F2151" s="20">
        <f t="shared" si="103"/>
        <v>0</v>
      </c>
      <c r="V2151" s="1">
        <f t="shared" si="101"/>
        <v>0</v>
      </c>
      <c r="W2151" s="1">
        <f t="shared" si="102"/>
        <v>0</v>
      </c>
    </row>
    <row r="2152" spans="1:23" ht="12.75" x14ac:dyDescent="0.2">
      <c r="A2152" s="27" t="s">
        <v>2900</v>
      </c>
      <c r="B2152" s="28">
        <v>67950</v>
      </c>
      <c r="C2152" s="28">
        <v>65911.5</v>
      </c>
      <c r="D2152" s="29" t="s">
        <v>319</v>
      </c>
      <c r="E2152" s="19"/>
      <c r="F2152" s="20">
        <f t="shared" si="103"/>
        <v>0</v>
      </c>
      <c r="V2152" s="1">
        <f t="shared" si="101"/>
        <v>0</v>
      </c>
      <c r="W2152" s="1">
        <f t="shared" si="102"/>
        <v>0</v>
      </c>
    </row>
    <row r="2153" spans="1:23" ht="12.75" x14ac:dyDescent="0.2">
      <c r="A2153" s="27" t="s">
        <v>746</v>
      </c>
      <c r="B2153" s="28">
        <v>117600</v>
      </c>
      <c r="C2153" s="28">
        <v>114072</v>
      </c>
      <c r="D2153" s="29" t="s">
        <v>319</v>
      </c>
      <c r="E2153" s="19"/>
      <c r="F2153" s="20">
        <f t="shared" si="103"/>
        <v>0</v>
      </c>
      <c r="V2153" s="1">
        <f t="shared" si="101"/>
        <v>0</v>
      </c>
      <c r="W2153" s="1">
        <f t="shared" si="102"/>
        <v>0</v>
      </c>
    </row>
    <row r="2154" spans="1:23" ht="12.75" x14ac:dyDescent="0.2">
      <c r="A2154" s="27" t="s">
        <v>583</v>
      </c>
      <c r="B2154" s="28">
        <v>16200</v>
      </c>
      <c r="C2154" s="28">
        <v>16200</v>
      </c>
      <c r="D2154" s="29" t="s">
        <v>66</v>
      </c>
      <c r="E2154" s="19"/>
      <c r="F2154" s="20">
        <f t="shared" si="103"/>
        <v>0</v>
      </c>
      <c r="V2154" s="1">
        <f t="shared" si="101"/>
        <v>0</v>
      </c>
      <c r="W2154" s="1">
        <f t="shared" si="102"/>
        <v>0</v>
      </c>
    </row>
    <row r="2155" spans="1:23" ht="12.75" x14ac:dyDescent="0.2">
      <c r="A2155" s="27" t="s">
        <v>2901</v>
      </c>
      <c r="B2155" s="28">
        <v>59850</v>
      </c>
      <c r="C2155" s="28">
        <v>59850</v>
      </c>
      <c r="D2155" s="29" t="s">
        <v>67</v>
      </c>
      <c r="E2155" s="19"/>
      <c r="F2155" s="20">
        <f t="shared" si="103"/>
        <v>0</v>
      </c>
      <c r="V2155" s="1">
        <f t="shared" si="101"/>
        <v>0</v>
      </c>
      <c r="W2155" s="1">
        <f t="shared" si="102"/>
        <v>0</v>
      </c>
    </row>
    <row r="2156" spans="1:23" ht="12.75" x14ac:dyDescent="0.2">
      <c r="A2156" s="27" t="s">
        <v>1770</v>
      </c>
      <c r="B2156" s="28">
        <v>79700</v>
      </c>
      <c r="C2156" s="28">
        <v>79700</v>
      </c>
      <c r="D2156" s="29" t="s">
        <v>7</v>
      </c>
      <c r="E2156" s="19"/>
      <c r="F2156" s="20">
        <f t="shared" si="103"/>
        <v>0</v>
      </c>
      <c r="V2156" s="1">
        <f t="shared" si="101"/>
        <v>0</v>
      </c>
      <c r="W2156" s="1">
        <f t="shared" si="102"/>
        <v>0</v>
      </c>
    </row>
    <row r="2157" spans="1:23" ht="12.75" x14ac:dyDescent="0.2">
      <c r="A2157" s="27" t="s">
        <v>2527</v>
      </c>
      <c r="B2157" s="28">
        <v>93600</v>
      </c>
      <c r="C2157" s="28">
        <v>90792</v>
      </c>
      <c r="D2157" s="29" t="s">
        <v>304</v>
      </c>
      <c r="E2157" s="19"/>
      <c r="F2157" s="20">
        <f t="shared" si="103"/>
        <v>0</v>
      </c>
      <c r="V2157" s="1">
        <f t="shared" si="101"/>
        <v>0</v>
      </c>
      <c r="W2157" s="1">
        <f t="shared" si="102"/>
        <v>0</v>
      </c>
    </row>
    <row r="2158" spans="1:23" ht="12.75" x14ac:dyDescent="0.2">
      <c r="A2158" s="27" t="s">
        <v>2527</v>
      </c>
      <c r="B2158" s="28">
        <v>88900</v>
      </c>
      <c r="C2158" s="28">
        <v>86233</v>
      </c>
      <c r="D2158" s="29" t="s">
        <v>304</v>
      </c>
      <c r="E2158" s="19"/>
      <c r="F2158" s="20">
        <f t="shared" si="103"/>
        <v>0</v>
      </c>
      <c r="V2158" s="1">
        <f t="shared" si="101"/>
        <v>0</v>
      </c>
      <c r="W2158" s="1">
        <f t="shared" si="102"/>
        <v>0</v>
      </c>
    </row>
    <row r="2159" spans="1:23" ht="12.75" x14ac:dyDescent="0.2">
      <c r="A2159" s="27" t="s">
        <v>1536</v>
      </c>
      <c r="B2159" s="28">
        <v>74500</v>
      </c>
      <c r="C2159" s="28">
        <v>72265</v>
      </c>
      <c r="D2159" s="29" t="s">
        <v>304</v>
      </c>
      <c r="E2159" s="19"/>
      <c r="F2159" s="20">
        <f t="shared" si="103"/>
        <v>0</v>
      </c>
      <c r="V2159" s="1">
        <f t="shared" si="101"/>
        <v>0</v>
      </c>
      <c r="W2159" s="1">
        <f t="shared" si="102"/>
        <v>0</v>
      </c>
    </row>
    <row r="2160" spans="1:23" ht="12.75" x14ac:dyDescent="0.2">
      <c r="A2160" s="27" t="s">
        <v>2902</v>
      </c>
      <c r="B2160" s="28">
        <v>137500</v>
      </c>
      <c r="C2160" s="28">
        <v>133375</v>
      </c>
      <c r="D2160" s="29" t="s">
        <v>304</v>
      </c>
      <c r="E2160" s="19"/>
      <c r="F2160" s="20">
        <f t="shared" si="103"/>
        <v>0</v>
      </c>
      <c r="V2160" s="1">
        <f t="shared" si="101"/>
        <v>0</v>
      </c>
      <c r="W2160" s="1">
        <f t="shared" si="102"/>
        <v>0</v>
      </c>
    </row>
    <row r="2161" spans="1:23" ht="12.75" x14ac:dyDescent="0.2">
      <c r="A2161" s="27" t="s">
        <v>1068</v>
      </c>
      <c r="B2161" s="28">
        <v>8200</v>
      </c>
      <c r="C2161" s="28">
        <v>7954</v>
      </c>
      <c r="D2161" s="29" t="s">
        <v>1058</v>
      </c>
      <c r="E2161" s="19"/>
      <c r="F2161" s="20">
        <f t="shared" si="103"/>
        <v>0</v>
      </c>
      <c r="V2161" s="1">
        <f t="shared" si="101"/>
        <v>0</v>
      </c>
      <c r="W2161" s="1">
        <f t="shared" si="102"/>
        <v>0</v>
      </c>
    </row>
    <row r="2162" spans="1:23" ht="12.75" x14ac:dyDescent="0.2">
      <c r="A2162" s="27" t="s">
        <v>3138</v>
      </c>
      <c r="B2162" s="28">
        <v>19400</v>
      </c>
      <c r="C2162" s="28">
        <v>18818</v>
      </c>
      <c r="D2162" s="29" t="s">
        <v>300</v>
      </c>
      <c r="E2162" s="19"/>
      <c r="F2162" s="20">
        <f t="shared" si="103"/>
        <v>0</v>
      </c>
      <c r="V2162" s="1">
        <f t="shared" si="101"/>
        <v>0</v>
      </c>
      <c r="W2162" s="1">
        <f t="shared" si="102"/>
        <v>0</v>
      </c>
    </row>
    <row r="2163" spans="1:23" ht="12.75" x14ac:dyDescent="0.2">
      <c r="A2163" s="27" t="s">
        <v>1054</v>
      </c>
      <c r="B2163" s="28">
        <v>112900</v>
      </c>
      <c r="C2163" s="28">
        <v>109513</v>
      </c>
      <c r="D2163" s="29" t="s">
        <v>16</v>
      </c>
      <c r="E2163" s="19"/>
      <c r="F2163" s="20">
        <f t="shared" si="103"/>
        <v>0</v>
      </c>
      <c r="V2163" s="1">
        <f t="shared" si="101"/>
        <v>0</v>
      </c>
      <c r="W2163" s="1">
        <f t="shared" si="102"/>
        <v>0</v>
      </c>
    </row>
    <row r="2164" spans="1:23" ht="12.75" x14ac:dyDescent="0.2">
      <c r="A2164" s="27" t="s">
        <v>1055</v>
      </c>
      <c r="B2164" s="28">
        <v>82050</v>
      </c>
      <c r="C2164" s="28">
        <v>79588.5</v>
      </c>
      <c r="D2164" s="29" t="s">
        <v>16</v>
      </c>
      <c r="E2164" s="19"/>
      <c r="F2164" s="20">
        <f t="shared" si="103"/>
        <v>0</v>
      </c>
      <c r="V2164" s="1">
        <f t="shared" si="101"/>
        <v>0</v>
      </c>
      <c r="W2164" s="1">
        <f t="shared" si="102"/>
        <v>0</v>
      </c>
    </row>
    <row r="2165" spans="1:23" ht="12.75" x14ac:dyDescent="0.2">
      <c r="A2165" s="27" t="s">
        <v>152</v>
      </c>
      <c r="B2165" s="28">
        <v>25750</v>
      </c>
      <c r="C2165" s="28">
        <v>24977.5</v>
      </c>
      <c r="D2165" s="29" t="s">
        <v>25</v>
      </c>
      <c r="E2165" s="19"/>
      <c r="F2165" s="20">
        <f t="shared" si="103"/>
        <v>0</v>
      </c>
      <c r="V2165" s="1">
        <f t="shared" si="101"/>
        <v>0</v>
      </c>
      <c r="W2165" s="1">
        <f t="shared" si="102"/>
        <v>0</v>
      </c>
    </row>
    <row r="2166" spans="1:23" ht="12.75" x14ac:dyDescent="0.2">
      <c r="A2166" s="27" t="s">
        <v>153</v>
      </c>
      <c r="B2166" s="28">
        <v>41100</v>
      </c>
      <c r="C2166" s="28">
        <v>39867</v>
      </c>
      <c r="D2166" s="29" t="s">
        <v>25</v>
      </c>
      <c r="E2166" s="19"/>
      <c r="F2166" s="20">
        <f t="shared" si="103"/>
        <v>0</v>
      </c>
      <c r="V2166" s="1">
        <f t="shared" si="101"/>
        <v>0</v>
      </c>
      <c r="W2166" s="1">
        <f t="shared" si="102"/>
        <v>0</v>
      </c>
    </row>
    <row r="2167" spans="1:23" ht="12.75" x14ac:dyDescent="0.2">
      <c r="A2167" s="27" t="s">
        <v>3797</v>
      </c>
      <c r="B2167" s="28">
        <v>112900</v>
      </c>
      <c r="C2167" s="28">
        <v>109513</v>
      </c>
      <c r="D2167" s="29" t="s">
        <v>61</v>
      </c>
      <c r="E2167" s="19"/>
      <c r="F2167" s="20">
        <f t="shared" si="103"/>
        <v>0</v>
      </c>
      <c r="V2167" s="1">
        <f t="shared" si="101"/>
        <v>0</v>
      </c>
      <c r="W2167" s="1">
        <f t="shared" si="102"/>
        <v>0</v>
      </c>
    </row>
    <row r="2168" spans="1:23" ht="12.75" x14ac:dyDescent="0.2">
      <c r="A2168" s="27" t="s">
        <v>2903</v>
      </c>
      <c r="B2168" s="28">
        <v>191900</v>
      </c>
      <c r="C2168" s="28">
        <v>186143</v>
      </c>
      <c r="D2168" s="29" t="s">
        <v>61</v>
      </c>
      <c r="E2168" s="19"/>
      <c r="F2168" s="20">
        <f t="shared" si="103"/>
        <v>0</v>
      </c>
      <c r="V2168" s="1">
        <f t="shared" si="101"/>
        <v>0</v>
      </c>
      <c r="W2168" s="1">
        <f t="shared" si="102"/>
        <v>0</v>
      </c>
    </row>
    <row r="2169" spans="1:23" ht="12.75" x14ac:dyDescent="0.2">
      <c r="A2169" s="27" t="s">
        <v>2904</v>
      </c>
      <c r="B2169" s="28">
        <v>96500</v>
      </c>
      <c r="C2169" s="28">
        <v>93605</v>
      </c>
      <c r="D2169" s="29" t="s">
        <v>2905</v>
      </c>
      <c r="E2169" s="19"/>
      <c r="F2169" s="20">
        <f t="shared" si="103"/>
        <v>0</v>
      </c>
      <c r="V2169" s="1">
        <f t="shared" si="101"/>
        <v>0</v>
      </c>
      <c r="W2169" s="1">
        <f t="shared" si="102"/>
        <v>0</v>
      </c>
    </row>
    <row r="2170" spans="1:23" ht="12.75" x14ac:dyDescent="0.2">
      <c r="A2170" s="27" t="s">
        <v>584</v>
      </c>
      <c r="B2170" s="28">
        <v>357400</v>
      </c>
      <c r="C2170" s="28">
        <v>357400</v>
      </c>
      <c r="D2170" s="29" t="s">
        <v>65</v>
      </c>
      <c r="E2170" s="19"/>
      <c r="F2170" s="20">
        <f t="shared" si="103"/>
        <v>0</v>
      </c>
      <c r="V2170" s="1">
        <f t="shared" si="101"/>
        <v>0</v>
      </c>
      <c r="W2170" s="1">
        <f t="shared" si="102"/>
        <v>0</v>
      </c>
    </row>
    <row r="2171" spans="1:23" ht="12.75" x14ac:dyDescent="0.2">
      <c r="A2171" s="27" t="s">
        <v>2029</v>
      </c>
      <c r="B2171" s="28">
        <v>378500</v>
      </c>
      <c r="C2171" s="28">
        <v>367145</v>
      </c>
      <c r="D2171" s="29" t="s">
        <v>460</v>
      </c>
      <c r="E2171" s="19"/>
      <c r="F2171" s="20">
        <f t="shared" si="103"/>
        <v>0</v>
      </c>
      <c r="V2171" s="1">
        <f t="shared" si="101"/>
        <v>0</v>
      </c>
      <c r="W2171" s="1">
        <f t="shared" si="102"/>
        <v>0</v>
      </c>
    </row>
    <row r="2172" spans="1:23" ht="12.75" x14ac:dyDescent="0.2">
      <c r="A2172" s="27" t="s">
        <v>2906</v>
      </c>
      <c r="B2172" s="28">
        <v>181100</v>
      </c>
      <c r="C2172" s="28">
        <v>175667</v>
      </c>
      <c r="D2172" s="29" t="s">
        <v>307</v>
      </c>
      <c r="E2172" s="19"/>
      <c r="F2172" s="20">
        <f t="shared" si="103"/>
        <v>0</v>
      </c>
      <c r="V2172" s="1">
        <f t="shared" si="101"/>
        <v>0</v>
      </c>
      <c r="W2172" s="1">
        <f t="shared" si="102"/>
        <v>0</v>
      </c>
    </row>
    <row r="2173" spans="1:23" ht="12.75" x14ac:dyDescent="0.2">
      <c r="A2173" s="27" t="s">
        <v>892</v>
      </c>
      <c r="B2173" s="28">
        <v>21100</v>
      </c>
      <c r="C2173" s="28">
        <v>20467</v>
      </c>
      <c r="D2173" s="29" t="s">
        <v>305</v>
      </c>
      <c r="E2173" s="19"/>
      <c r="F2173" s="20">
        <f t="shared" si="103"/>
        <v>0</v>
      </c>
      <c r="V2173" s="1">
        <f t="shared" si="101"/>
        <v>0</v>
      </c>
      <c r="W2173" s="1">
        <f t="shared" si="102"/>
        <v>0</v>
      </c>
    </row>
    <row r="2174" spans="1:23" ht="12.75" x14ac:dyDescent="0.2">
      <c r="A2174" s="27" t="s">
        <v>2177</v>
      </c>
      <c r="B2174" s="28">
        <v>36050</v>
      </c>
      <c r="C2174" s="28">
        <v>34968.5</v>
      </c>
      <c r="D2174" s="29" t="s">
        <v>3</v>
      </c>
      <c r="E2174" s="19"/>
      <c r="F2174" s="20">
        <f t="shared" si="103"/>
        <v>0</v>
      </c>
      <c r="V2174" s="1">
        <f t="shared" si="101"/>
        <v>0</v>
      </c>
      <c r="W2174" s="1">
        <f t="shared" si="102"/>
        <v>0</v>
      </c>
    </row>
    <row r="2175" spans="1:23" ht="12.75" x14ac:dyDescent="0.2">
      <c r="A2175" s="27" t="s">
        <v>1201</v>
      </c>
      <c r="B2175" s="28">
        <v>2400</v>
      </c>
      <c r="C2175" s="28">
        <v>2328</v>
      </c>
      <c r="D2175" s="29" t="s">
        <v>3</v>
      </c>
      <c r="E2175" s="19"/>
      <c r="F2175" s="20">
        <f t="shared" si="103"/>
        <v>0</v>
      </c>
      <c r="V2175" s="1">
        <f t="shared" si="101"/>
        <v>0</v>
      </c>
      <c r="W2175" s="1">
        <f t="shared" si="102"/>
        <v>0</v>
      </c>
    </row>
    <row r="2176" spans="1:23" ht="12.75" x14ac:dyDescent="0.2">
      <c r="A2176" s="27" t="s">
        <v>2627</v>
      </c>
      <c r="B2176" s="28">
        <v>56450</v>
      </c>
      <c r="C2176" s="28">
        <v>54756.5</v>
      </c>
      <c r="D2176" s="29" t="s">
        <v>9</v>
      </c>
      <c r="E2176" s="19"/>
      <c r="F2176" s="20">
        <f t="shared" si="103"/>
        <v>0</v>
      </c>
      <c r="V2176" s="1">
        <f t="shared" si="101"/>
        <v>0</v>
      </c>
      <c r="W2176" s="1">
        <f t="shared" si="102"/>
        <v>0</v>
      </c>
    </row>
    <row r="2177" spans="1:23" ht="12.75" x14ac:dyDescent="0.2">
      <c r="A2177" s="27" t="s">
        <v>1408</v>
      </c>
      <c r="B2177" s="28">
        <v>20650</v>
      </c>
      <c r="C2177" s="28">
        <v>20650</v>
      </c>
      <c r="D2177" s="29" t="s">
        <v>14</v>
      </c>
      <c r="E2177" s="19"/>
      <c r="F2177" s="20">
        <f t="shared" si="103"/>
        <v>0</v>
      </c>
      <c r="V2177" s="1">
        <f t="shared" si="101"/>
        <v>0</v>
      </c>
      <c r="W2177" s="1">
        <f t="shared" si="102"/>
        <v>0</v>
      </c>
    </row>
    <row r="2178" spans="1:23" ht="12.75" x14ac:dyDescent="0.2">
      <c r="A2178" s="27" t="s">
        <v>1409</v>
      </c>
      <c r="B2178" s="28">
        <v>23100</v>
      </c>
      <c r="C2178" s="28">
        <v>23100</v>
      </c>
      <c r="D2178" s="29" t="s">
        <v>14</v>
      </c>
      <c r="E2178" s="19"/>
      <c r="F2178" s="20">
        <f t="shared" si="103"/>
        <v>0</v>
      </c>
      <c r="V2178" s="1">
        <f t="shared" si="101"/>
        <v>0</v>
      </c>
      <c r="W2178" s="1">
        <f t="shared" si="102"/>
        <v>0</v>
      </c>
    </row>
    <row r="2179" spans="1:23" ht="12.75" x14ac:dyDescent="0.2">
      <c r="A2179" s="27" t="s">
        <v>373</v>
      </c>
      <c r="B2179" s="28">
        <v>5100</v>
      </c>
      <c r="C2179" s="28">
        <v>4947</v>
      </c>
      <c r="D2179" s="29" t="s">
        <v>3</v>
      </c>
      <c r="E2179" s="19"/>
      <c r="F2179" s="20">
        <f t="shared" si="103"/>
        <v>0</v>
      </c>
      <c r="V2179" s="1">
        <f t="shared" ref="V2179:V2242" si="104">C2179*E2179</f>
        <v>0</v>
      </c>
      <c r="W2179" s="1">
        <f t="shared" si="102"/>
        <v>0</v>
      </c>
    </row>
    <row r="2180" spans="1:23" ht="12.75" x14ac:dyDescent="0.2">
      <c r="A2180" s="27" t="s">
        <v>2264</v>
      </c>
      <c r="B2180" s="28">
        <v>4450</v>
      </c>
      <c r="C2180" s="28">
        <v>4450</v>
      </c>
      <c r="D2180" s="29" t="s">
        <v>40</v>
      </c>
      <c r="E2180" s="19"/>
      <c r="F2180" s="20">
        <f t="shared" si="103"/>
        <v>0</v>
      </c>
      <c r="V2180" s="1">
        <f t="shared" si="104"/>
        <v>0</v>
      </c>
      <c r="W2180" s="1">
        <f t="shared" si="102"/>
        <v>0</v>
      </c>
    </row>
    <row r="2181" spans="1:23" ht="12.75" x14ac:dyDescent="0.2">
      <c r="A2181" s="27" t="s">
        <v>1238</v>
      </c>
      <c r="B2181" s="28">
        <v>37350</v>
      </c>
      <c r="C2181" s="28">
        <v>36229.5</v>
      </c>
      <c r="D2181" s="29" t="s">
        <v>135</v>
      </c>
      <c r="E2181" s="19"/>
      <c r="F2181" s="20">
        <f t="shared" si="103"/>
        <v>0</v>
      </c>
      <c r="V2181" s="1">
        <f t="shared" si="104"/>
        <v>0</v>
      </c>
      <c r="W2181" s="1">
        <f t="shared" si="102"/>
        <v>0</v>
      </c>
    </row>
    <row r="2182" spans="1:23" ht="12.75" x14ac:dyDescent="0.2">
      <c r="A2182" s="27" t="s">
        <v>2628</v>
      </c>
      <c r="B2182" s="28">
        <v>12500</v>
      </c>
      <c r="C2182" s="28">
        <v>12125</v>
      </c>
      <c r="D2182" s="29" t="s">
        <v>10</v>
      </c>
      <c r="E2182" s="19"/>
      <c r="F2182" s="20">
        <f t="shared" si="103"/>
        <v>0</v>
      </c>
      <c r="V2182" s="1">
        <f t="shared" si="104"/>
        <v>0</v>
      </c>
      <c r="W2182" s="1">
        <f t="shared" si="102"/>
        <v>0</v>
      </c>
    </row>
    <row r="2183" spans="1:23" ht="12.75" x14ac:dyDescent="0.2">
      <c r="A2183" s="27" t="s">
        <v>1537</v>
      </c>
      <c r="B2183" s="28">
        <v>30950</v>
      </c>
      <c r="C2183" s="28">
        <v>30021.5</v>
      </c>
      <c r="D2183" s="29" t="s">
        <v>83</v>
      </c>
      <c r="E2183" s="19"/>
      <c r="F2183" s="20">
        <f t="shared" si="103"/>
        <v>0</v>
      </c>
      <c r="V2183" s="1">
        <f t="shared" si="104"/>
        <v>0</v>
      </c>
      <c r="W2183" s="1">
        <f t="shared" ref="W2183:W2246" si="105">IF(E2183&gt;0,1,0)</f>
        <v>0</v>
      </c>
    </row>
    <row r="2184" spans="1:23" ht="12.75" x14ac:dyDescent="0.2">
      <c r="A2184" s="27" t="s">
        <v>1715</v>
      </c>
      <c r="B2184" s="28">
        <v>86900</v>
      </c>
      <c r="C2184" s="28">
        <v>84293</v>
      </c>
      <c r="D2184" s="29" t="s">
        <v>27</v>
      </c>
      <c r="E2184" s="19"/>
      <c r="F2184" s="20">
        <f t="shared" si="103"/>
        <v>0</v>
      </c>
      <c r="V2184" s="1">
        <f t="shared" si="104"/>
        <v>0</v>
      </c>
      <c r="W2184" s="1">
        <f t="shared" si="105"/>
        <v>0</v>
      </c>
    </row>
    <row r="2185" spans="1:23" ht="12.75" x14ac:dyDescent="0.2">
      <c r="A2185" s="27" t="s">
        <v>1811</v>
      </c>
      <c r="B2185" s="28">
        <v>49500</v>
      </c>
      <c r="C2185" s="28">
        <v>48015</v>
      </c>
      <c r="D2185" s="29" t="s">
        <v>27</v>
      </c>
      <c r="E2185" s="19"/>
      <c r="F2185" s="20">
        <f t="shared" si="103"/>
        <v>0</v>
      </c>
      <c r="V2185" s="1">
        <f t="shared" si="104"/>
        <v>0</v>
      </c>
      <c r="W2185" s="1">
        <f t="shared" si="105"/>
        <v>0</v>
      </c>
    </row>
    <row r="2186" spans="1:23" ht="12.75" x14ac:dyDescent="0.2">
      <c r="A2186" s="27" t="s">
        <v>2397</v>
      </c>
      <c r="B2186" s="28">
        <v>34300</v>
      </c>
      <c r="C2186" s="28">
        <v>33271</v>
      </c>
      <c r="D2186" s="29" t="s">
        <v>27</v>
      </c>
      <c r="E2186" s="19"/>
      <c r="F2186" s="20">
        <f t="shared" si="103"/>
        <v>0</v>
      </c>
      <c r="V2186" s="1">
        <f t="shared" si="104"/>
        <v>0</v>
      </c>
      <c r="W2186" s="1">
        <f t="shared" si="105"/>
        <v>0</v>
      </c>
    </row>
    <row r="2187" spans="1:23" ht="12.75" x14ac:dyDescent="0.2">
      <c r="A2187" s="27" t="s">
        <v>874</v>
      </c>
      <c r="B2187" s="28">
        <v>21100</v>
      </c>
      <c r="C2187" s="28">
        <v>20467</v>
      </c>
      <c r="D2187" s="29" t="s">
        <v>51</v>
      </c>
      <c r="E2187" s="19"/>
      <c r="F2187" s="20">
        <f t="shared" si="103"/>
        <v>0</v>
      </c>
      <c r="V2187" s="1">
        <f t="shared" si="104"/>
        <v>0</v>
      </c>
      <c r="W2187" s="1">
        <f t="shared" si="105"/>
        <v>0</v>
      </c>
    </row>
    <row r="2188" spans="1:23" ht="12.75" x14ac:dyDescent="0.2">
      <c r="A2188" s="27" t="s">
        <v>698</v>
      </c>
      <c r="B2188" s="28">
        <v>35550</v>
      </c>
      <c r="C2188" s="28">
        <v>35550</v>
      </c>
      <c r="D2188" s="29" t="s">
        <v>51</v>
      </c>
      <c r="E2188" s="19"/>
      <c r="F2188" s="20">
        <f t="shared" si="103"/>
        <v>0</v>
      </c>
      <c r="V2188" s="1">
        <f t="shared" si="104"/>
        <v>0</v>
      </c>
      <c r="W2188" s="1">
        <f t="shared" si="105"/>
        <v>0</v>
      </c>
    </row>
    <row r="2189" spans="1:23" ht="12.75" x14ac:dyDescent="0.2">
      <c r="A2189" s="27" t="s">
        <v>651</v>
      </c>
      <c r="B2189" s="28">
        <v>55800</v>
      </c>
      <c r="C2189" s="28">
        <v>55800</v>
      </c>
      <c r="D2189" s="29" t="s">
        <v>589</v>
      </c>
      <c r="E2189" s="19"/>
      <c r="F2189" s="20">
        <f t="shared" si="103"/>
        <v>0</v>
      </c>
      <c r="V2189" s="1">
        <f t="shared" si="104"/>
        <v>0</v>
      </c>
      <c r="W2189" s="1">
        <f t="shared" si="105"/>
        <v>0</v>
      </c>
    </row>
    <row r="2190" spans="1:23" ht="12.75" x14ac:dyDescent="0.2">
      <c r="A2190" s="27" t="s">
        <v>585</v>
      </c>
      <c r="B2190" s="28">
        <v>43150</v>
      </c>
      <c r="C2190" s="28">
        <v>43150</v>
      </c>
      <c r="D2190" s="29" t="s">
        <v>589</v>
      </c>
      <c r="E2190" s="19"/>
      <c r="F2190" s="20">
        <f t="shared" si="103"/>
        <v>0</v>
      </c>
      <c r="V2190" s="1">
        <f t="shared" si="104"/>
        <v>0</v>
      </c>
      <c r="W2190" s="1">
        <f t="shared" si="105"/>
        <v>0</v>
      </c>
    </row>
    <row r="2191" spans="1:23" ht="12.75" x14ac:dyDescent="0.2">
      <c r="A2191" s="27" t="s">
        <v>586</v>
      </c>
      <c r="B2191" s="28">
        <v>37850</v>
      </c>
      <c r="C2191" s="28">
        <v>37850</v>
      </c>
      <c r="D2191" s="29" t="s">
        <v>589</v>
      </c>
      <c r="E2191" s="19"/>
      <c r="F2191" s="20">
        <f t="shared" si="103"/>
        <v>0</v>
      </c>
      <c r="V2191" s="1">
        <f t="shared" si="104"/>
        <v>0</v>
      </c>
      <c r="W2191" s="1">
        <f t="shared" si="105"/>
        <v>0</v>
      </c>
    </row>
    <row r="2192" spans="1:23" ht="12.75" x14ac:dyDescent="0.2">
      <c r="A2192" s="27" t="s">
        <v>3071</v>
      </c>
      <c r="B2192" s="28">
        <v>22500</v>
      </c>
      <c r="C2192" s="28">
        <v>22500</v>
      </c>
      <c r="D2192" s="29" t="s">
        <v>30</v>
      </c>
      <c r="E2192" s="19"/>
      <c r="F2192" s="20">
        <f t="shared" si="103"/>
        <v>0</v>
      </c>
      <c r="V2192" s="1">
        <f t="shared" si="104"/>
        <v>0</v>
      </c>
      <c r="W2192" s="1">
        <f t="shared" si="105"/>
        <v>0</v>
      </c>
    </row>
    <row r="2193" spans="1:23" ht="12.75" x14ac:dyDescent="0.2">
      <c r="A2193" s="27" t="s">
        <v>3174</v>
      </c>
      <c r="B2193" s="28">
        <v>32300</v>
      </c>
      <c r="C2193" s="28">
        <v>32300</v>
      </c>
      <c r="D2193" s="29" t="s">
        <v>30</v>
      </c>
      <c r="E2193" s="19"/>
      <c r="F2193" s="20">
        <f t="shared" si="103"/>
        <v>0</v>
      </c>
      <c r="V2193" s="1">
        <f t="shared" si="104"/>
        <v>0</v>
      </c>
      <c r="W2193" s="1">
        <f t="shared" si="105"/>
        <v>0</v>
      </c>
    </row>
    <row r="2194" spans="1:23" ht="12.75" x14ac:dyDescent="0.2">
      <c r="A2194" s="27" t="s">
        <v>2484</v>
      </c>
      <c r="B2194" s="28">
        <v>63100</v>
      </c>
      <c r="C2194" s="28">
        <v>63100</v>
      </c>
      <c r="D2194" s="29" t="s">
        <v>7</v>
      </c>
      <c r="E2194" s="19"/>
      <c r="F2194" s="20">
        <f t="shared" si="103"/>
        <v>0</v>
      </c>
      <c r="V2194" s="1">
        <f t="shared" si="104"/>
        <v>0</v>
      </c>
      <c r="W2194" s="1">
        <f t="shared" si="105"/>
        <v>0</v>
      </c>
    </row>
    <row r="2195" spans="1:23" ht="12.75" x14ac:dyDescent="0.2">
      <c r="A2195" s="27" t="s">
        <v>3546</v>
      </c>
      <c r="B2195" s="28">
        <v>42100</v>
      </c>
      <c r="C2195" s="28">
        <v>42100</v>
      </c>
      <c r="D2195" s="29" t="s">
        <v>7</v>
      </c>
      <c r="E2195" s="19"/>
      <c r="F2195" s="20">
        <f t="shared" si="103"/>
        <v>0</v>
      </c>
      <c r="V2195" s="1">
        <f t="shared" si="104"/>
        <v>0</v>
      </c>
      <c r="W2195" s="1">
        <f t="shared" si="105"/>
        <v>0</v>
      </c>
    </row>
    <row r="2196" spans="1:23" ht="12.75" x14ac:dyDescent="0.2">
      <c r="A2196" s="27" t="s">
        <v>2518</v>
      </c>
      <c r="B2196" s="28">
        <v>160400</v>
      </c>
      <c r="C2196" s="28">
        <v>160400</v>
      </c>
      <c r="D2196" s="29" t="s">
        <v>7</v>
      </c>
      <c r="E2196" s="19"/>
      <c r="F2196" s="20">
        <f t="shared" si="103"/>
        <v>0</v>
      </c>
      <c r="V2196" s="1">
        <f t="shared" si="104"/>
        <v>0</v>
      </c>
      <c r="W2196" s="1">
        <f t="shared" si="105"/>
        <v>0</v>
      </c>
    </row>
    <row r="2197" spans="1:23" ht="12.75" x14ac:dyDescent="0.2">
      <c r="A2197" s="27" t="s">
        <v>2178</v>
      </c>
      <c r="B2197" s="28">
        <v>60900</v>
      </c>
      <c r="C2197" s="28">
        <v>59073</v>
      </c>
      <c r="D2197" s="29" t="s">
        <v>18</v>
      </c>
      <c r="E2197" s="19"/>
      <c r="F2197" s="20">
        <f t="shared" si="103"/>
        <v>0</v>
      </c>
      <c r="V2197" s="1">
        <f t="shared" si="104"/>
        <v>0</v>
      </c>
      <c r="W2197" s="1">
        <f t="shared" si="105"/>
        <v>0</v>
      </c>
    </row>
    <row r="2198" spans="1:23" ht="12.75" x14ac:dyDescent="0.2">
      <c r="A2198" s="27" t="s">
        <v>1448</v>
      </c>
      <c r="B2198" s="28">
        <v>46950</v>
      </c>
      <c r="C2198" s="28">
        <v>45541.5</v>
      </c>
      <c r="D2198" s="29" t="s">
        <v>206</v>
      </c>
      <c r="E2198" s="19"/>
      <c r="F2198" s="20">
        <f t="shared" si="103"/>
        <v>0</v>
      </c>
      <c r="V2198" s="1">
        <f t="shared" si="104"/>
        <v>0</v>
      </c>
      <c r="W2198" s="1">
        <f t="shared" si="105"/>
        <v>0</v>
      </c>
    </row>
    <row r="2199" spans="1:23" ht="12.75" x14ac:dyDescent="0.2">
      <c r="A2199" s="27" t="s">
        <v>1963</v>
      </c>
      <c r="B2199" s="28">
        <v>37800</v>
      </c>
      <c r="C2199" s="28">
        <v>36666</v>
      </c>
      <c r="D2199" s="29" t="s">
        <v>7</v>
      </c>
      <c r="E2199" s="19"/>
      <c r="F2199" s="20">
        <f t="shared" si="103"/>
        <v>0</v>
      </c>
      <c r="V2199" s="1">
        <f t="shared" si="104"/>
        <v>0</v>
      </c>
      <c r="W2199" s="1">
        <f t="shared" si="105"/>
        <v>0</v>
      </c>
    </row>
    <row r="2200" spans="1:23" ht="12.75" x14ac:dyDescent="0.2">
      <c r="A2200" s="27" t="s">
        <v>2179</v>
      </c>
      <c r="B2200" s="28">
        <v>30525</v>
      </c>
      <c r="C2200" s="28">
        <v>30525</v>
      </c>
      <c r="D2200" s="29" t="s">
        <v>319</v>
      </c>
      <c r="E2200" s="19"/>
      <c r="F2200" s="20">
        <f t="shared" si="103"/>
        <v>0</v>
      </c>
      <c r="V2200" s="1">
        <f t="shared" si="104"/>
        <v>0</v>
      </c>
      <c r="W2200" s="1">
        <f t="shared" si="105"/>
        <v>0</v>
      </c>
    </row>
    <row r="2201" spans="1:23" ht="12.75" x14ac:dyDescent="0.2">
      <c r="A2201" s="27" t="s">
        <v>2179</v>
      </c>
      <c r="B2201" s="28">
        <v>30525</v>
      </c>
      <c r="C2201" s="28">
        <v>30525</v>
      </c>
      <c r="D2201" s="29" t="s">
        <v>319</v>
      </c>
      <c r="E2201" s="19"/>
      <c r="F2201" s="20">
        <f t="shared" si="103"/>
        <v>0</v>
      </c>
      <c r="V2201" s="1">
        <f t="shared" si="104"/>
        <v>0</v>
      </c>
      <c r="W2201" s="1">
        <f t="shared" si="105"/>
        <v>0</v>
      </c>
    </row>
    <row r="2202" spans="1:23" ht="12.75" x14ac:dyDescent="0.2">
      <c r="A2202" s="27" t="s">
        <v>2265</v>
      </c>
      <c r="B2202" s="28">
        <v>49400</v>
      </c>
      <c r="C2202" s="28">
        <v>49400</v>
      </c>
      <c r="D2202" s="29" t="s">
        <v>7</v>
      </c>
      <c r="E2202" s="19"/>
      <c r="F2202" s="20">
        <f t="shared" si="103"/>
        <v>0</v>
      </c>
      <c r="V2202" s="1">
        <f t="shared" si="104"/>
        <v>0</v>
      </c>
      <c r="W2202" s="1">
        <f t="shared" si="105"/>
        <v>0</v>
      </c>
    </row>
    <row r="2203" spans="1:23" ht="12.75" x14ac:dyDescent="0.2">
      <c r="A2203" s="27" t="s">
        <v>3798</v>
      </c>
      <c r="B2203" s="28">
        <v>1020</v>
      </c>
      <c r="C2203" s="28">
        <v>989.4</v>
      </c>
      <c r="D2203" s="29" t="s">
        <v>66</v>
      </c>
      <c r="E2203" s="19"/>
      <c r="F2203" s="20">
        <f t="shared" si="103"/>
        <v>0</v>
      </c>
      <c r="V2203" s="1">
        <f t="shared" si="104"/>
        <v>0</v>
      </c>
      <c r="W2203" s="1">
        <f t="shared" si="105"/>
        <v>0</v>
      </c>
    </row>
    <row r="2204" spans="1:23" ht="12.75" x14ac:dyDescent="0.2">
      <c r="A2204" s="27" t="s">
        <v>3798</v>
      </c>
      <c r="B2204" s="30">
        <v>910</v>
      </c>
      <c r="C2204" s="30">
        <v>910</v>
      </c>
      <c r="D2204" s="29" t="s">
        <v>66</v>
      </c>
      <c r="E2204" s="19"/>
      <c r="F2204" s="20">
        <f t="shared" si="103"/>
        <v>0</v>
      </c>
      <c r="V2204" s="1">
        <f t="shared" si="104"/>
        <v>0</v>
      </c>
      <c r="W2204" s="1">
        <f t="shared" si="105"/>
        <v>0</v>
      </c>
    </row>
    <row r="2205" spans="1:23" ht="12.75" x14ac:dyDescent="0.2">
      <c r="A2205" s="27" t="s">
        <v>196</v>
      </c>
      <c r="B2205" s="28">
        <v>29150</v>
      </c>
      <c r="C2205" s="28">
        <v>28275.5</v>
      </c>
      <c r="D2205" s="29" t="s">
        <v>36</v>
      </c>
      <c r="E2205" s="19"/>
      <c r="F2205" s="20">
        <f t="shared" si="103"/>
        <v>0</v>
      </c>
      <c r="V2205" s="1">
        <f t="shared" si="104"/>
        <v>0</v>
      </c>
      <c r="W2205" s="1">
        <f t="shared" si="105"/>
        <v>0</v>
      </c>
    </row>
    <row r="2206" spans="1:23" ht="12.75" x14ac:dyDescent="0.2">
      <c r="A2206" s="27" t="s">
        <v>948</v>
      </c>
      <c r="B2206" s="28">
        <v>163850</v>
      </c>
      <c r="C2206" s="28">
        <v>158934.5</v>
      </c>
      <c r="D2206" s="29" t="s">
        <v>34</v>
      </c>
      <c r="E2206" s="19"/>
      <c r="F2206" s="20">
        <f t="shared" ref="F2206:F2269" si="106">IFERROR(E2206*B2206,"Введите число")</f>
        <v>0</v>
      </c>
      <c r="V2206" s="1">
        <f t="shared" si="104"/>
        <v>0</v>
      </c>
      <c r="W2206" s="1">
        <f t="shared" si="105"/>
        <v>0</v>
      </c>
    </row>
    <row r="2207" spans="1:23" ht="12.75" x14ac:dyDescent="0.2">
      <c r="A2207" s="27" t="s">
        <v>2907</v>
      </c>
      <c r="B2207" s="28">
        <v>91800</v>
      </c>
      <c r="C2207" s="28">
        <v>89046</v>
      </c>
      <c r="D2207" s="29" t="s">
        <v>18</v>
      </c>
      <c r="E2207" s="19"/>
      <c r="F2207" s="20">
        <f t="shared" si="106"/>
        <v>0</v>
      </c>
      <c r="V2207" s="1">
        <f t="shared" si="104"/>
        <v>0</v>
      </c>
      <c r="W2207" s="1">
        <f t="shared" si="105"/>
        <v>0</v>
      </c>
    </row>
    <row r="2208" spans="1:23" ht="12.75" x14ac:dyDescent="0.2">
      <c r="A2208" s="27" t="s">
        <v>2773</v>
      </c>
      <c r="B2208" s="28">
        <v>27800</v>
      </c>
      <c r="C2208" s="28">
        <v>27800</v>
      </c>
      <c r="D2208" s="29" t="s">
        <v>42</v>
      </c>
      <c r="E2208" s="19"/>
      <c r="F2208" s="20">
        <f t="shared" si="106"/>
        <v>0</v>
      </c>
      <c r="V2208" s="1">
        <f t="shared" si="104"/>
        <v>0</v>
      </c>
      <c r="W2208" s="1">
        <f t="shared" si="105"/>
        <v>0</v>
      </c>
    </row>
    <row r="2209" spans="1:23" ht="12.75" x14ac:dyDescent="0.2">
      <c r="A2209" s="27" t="s">
        <v>1859</v>
      </c>
      <c r="B2209" s="28">
        <v>66700</v>
      </c>
      <c r="C2209" s="28">
        <v>64699</v>
      </c>
      <c r="D2209" s="29" t="s">
        <v>175</v>
      </c>
      <c r="E2209" s="19"/>
      <c r="F2209" s="20">
        <f t="shared" si="106"/>
        <v>0</v>
      </c>
      <c r="V2209" s="1">
        <f t="shared" si="104"/>
        <v>0</v>
      </c>
      <c r="W2209" s="1">
        <f t="shared" si="105"/>
        <v>0</v>
      </c>
    </row>
    <row r="2210" spans="1:23" ht="12.75" x14ac:dyDescent="0.2">
      <c r="A2210" s="27" t="s">
        <v>1859</v>
      </c>
      <c r="B2210" s="28">
        <v>63900</v>
      </c>
      <c r="C2210" s="28">
        <v>61983</v>
      </c>
      <c r="D2210" s="29" t="s">
        <v>175</v>
      </c>
      <c r="E2210" s="19"/>
      <c r="F2210" s="20">
        <f t="shared" si="106"/>
        <v>0</v>
      </c>
      <c r="V2210" s="1">
        <f t="shared" si="104"/>
        <v>0</v>
      </c>
      <c r="W2210" s="1">
        <f t="shared" si="105"/>
        <v>0</v>
      </c>
    </row>
    <row r="2211" spans="1:23" ht="12.75" x14ac:dyDescent="0.2">
      <c r="A2211" s="27" t="s">
        <v>1449</v>
      </c>
      <c r="B2211" s="28">
        <v>103650</v>
      </c>
      <c r="C2211" s="28">
        <v>100540.5</v>
      </c>
      <c r="D2211" s="29" t="s">
        <v>175</v>
      </c>
      <c r="E2211" s="19"/>
      <c r="F2211" s="20">
        <f t="shared" si="106"/>
        <v>0</v>
      </c>
      <c r="V2211" s="1">
        <f t="shared" si="104"/>
        <v>0</v>
      </c>
      <c r="W2211" s="1">
        <f t="shared" si="105"/>
        <v>0</v>
      </c>
    </row>
    <row r="2212" spans="1:23" ht="12.75" x14ac:dyDescent="0.2">
      <c r="A2212" s="27" t="s">
        <v>2908</v>
      </c>
      <c r="B2212" s="28">
        <v>33500</v>
      </c>
      <c r="C2212" s="28">
        <v>32495</v>
      </c>
      <c r="D2212" s="29" t="s">
        <v>3</v>
      </c>
      <c r="E2212" s="19"/>
      <c r="F2212" s="20">
        <f t="shared" si="106"/>
        <v>0</v>
      </c>
      <c r="V2212" s="1">
        <f t="shared" si="104"/>
        <v>0</v>
      </c>
      <c r="W2212" s="1">
        <f t="shared" si="105"/>
        <v>0</v>
      </c>
    </row>
    <row r="2213" spans="1:23" ht="12.75" x14ac:dyDescent="0.2">
      <c r="A2213" s="27" t="s">
        <v>2909</v>
      </c>
      <c r="B2213" s="28">
        <v>5750</v>
      </c>
      <c r="C2213" s="28">
        <v>5577.5</v>
      </c>
      <c r="D2213" s="29" t="s">
        <v>2804</v>
      </c>
      <c r="E2213" s="19"/>
      <c r="F2213" s="20">
        <f t="shared" si="106"/>
        <v>0</v>
      </c>
      <c r="V2213" s="1">
        <f t="shared" si="104"/>
        <v>0</v>
      </c>
      <c r="W2213" s="1">
        <f t="shared" si="105"/>
        <v>0</v>
      </c>
    </row>
    <row r="2214" spans="1:23" ht="12.75" x14ac:dyDescent="0.2">
      <c r="A2214" s="27" t="s">
        <v>747</v>
      </c>
      <c r="B2214" s="28">
        <v>8500</v>
      </c>
      <c r="C2214" s="28">
        <v>8500</v>
      </c>
      <c r="D2214" s="29" t="s">
        <v>56</v>
      </c>
      <c r="E2214" s="19"/>
      <c r="F2214" s="20">
        <f t="shared" si="106"/>
        <v>0</v>
      </c>
      <c r="V2214" s="1">
        <f t="shared" si="104"/>
        <v>0</v>
      </c>
      <c r="W2214" s="1">
        <f t="shared" si="105"/>
        <v>0</v>
      </c>
    </row>
    <row r="2215" spans="1:23" ht="12.75" x14ac:dyDescent="0.2">
      <c r="A2215" s="27" t="s">
        <v>2722</v>
      </c>
      <c r="B2215" s="28">
        <v>58350</v>
      </c>
      <c r="C2215" s="28">
        <v>58350</v>
      </c>
      <c r="D2215" s="29" t="s">
        <v>58</v>
      </c>
      <c r="E2215" s="19"/>
      <c r="F2215" s="20">
        <f t="shared" si="106"/>
        <v>0</v>
      </c>
      <c r="V2215" s="1">
        <f t="shared" si="104"/>
        <v>0</v>
      </c>
      <c r="W2215" s="1">
        <f t="shared" si="105"/>
        <v>0</v>
      </c>
    </row>
    <row r="2216" spans="1:23" ht="12.75" x14ac:dyDescent="0.2">
      <c r="A2216" s="27" t="s">
        <v>966</v>
      </c>
      <c r="B2216" s="28">
        <v>76150</v>
      </c>
      <c r="C2216" s="28">
        <v>76150</v>
      </c>
      <c r="D2216" s="29" t="s">
        <v>58</v>
      </c>
      <c r="E2216" s="19"/>
      <c r="F2216" s="20">
        <f t="shared" si="106"/>
        <v>0</v>
      </c>
      <c r="V2216" s="1">
        <f t="shared" si="104"/>
        <v>0</v>
      </c>
      <c r="W2216" s="1">
        <f t="shared" si="105"/>
        <v>0</v>
      </c>
    </row>
    <row r="2217" spans="1:23" ht="12.75" x14ac:dyDescent="0.2">
      <c r="A2217" s="27" t="s">
        <v>3490</v>
      </c>
      <c r="B2217" s="28">
        <v>49950</v>
      </c>
      <c r="C2217" s="28">
        <v>49950</v>
      </c>
      <c r="D2217" s="29" t="s">
        <v>58</v>
      </c>
      <c r="E2217" s="19"/>
      <c r="F2217" s="20">
        <f t="shared" si="106"/>
        <v>0</v>
      </c>
      <c r="V2217" s="1">
        <f t="shared" si="104"/>
        <v>0</v>
      </c>
      <c r="W2217" s="1">
        <f t="shared" si="105"/>
        <v>0</v>
      </c>
    </row>
    <row r="2218" spans="1:23" ht="12.75" x14ac:dyDescent="0.2">
      <c r="A2218" s="27" t="s">
        <v>2629</v>
      </c>
      <c r="B2218" s="28">
        <v>68500</v>
      </c>
      <c r="C2218" s="28">
        <v>66445</v>
      </c>
      <c r="D2218" s="29" t="s">
        <v>58</v>
      </c>
      <c r="E2218" s="19"/>
      <c r="F2218" s="20">
        <f t="shared" si="106"/>
        <v>0</v>
      </c>
      <c r="V2218" s="1">
        <f t="shared" si="104"/>
        <v>0</v>
      </c>
      <c r="W2218" s="1">
        <f t="shared" si="105"/>
        <v>0</v>
      </c>
    </row>
    <row r="2219" spans="1:23" ht="12.75" x14ac:dyDescent="0.2">
      <c r="A2219" s="27" t="s">
        <v>2485</v>
      </c>
      <c r="B2219" s="28">
        <v>59200</v>
      </c>
      <c r="C2219" s="28">
        <v>59200</v>
      </c>
      <c r="D2219" s="29" t="s">
        <v>18</v>
      </c>
      <c r="E2219" s="19"/>
      <c r="F2219" s="20">
        <f t="shared" si="106"/>
        <v>0</v>
      </c>
      <c r="V2219" s="1">
        <f t="shared" si="104"/>
        <v>0</v>
      </c>
      <c r="W2219" s="1">
        <f t="shared" si="105"/>
        <v>0</v>
      </c>
    </row>
    <row r="2220" spans="1:23" ht="12.75" x14ac:dyDescent="0.2">
      <c r="A2220" s="27" t="s">
        <v>877</v>
      </c>
      <c r="B2220" s="28">
        <v>52950</v>
      </c>
      <c r="C2220" s="28">
        <v>52950</v>
      </c>
      <c r="D2220" s="29" t="s">
        <v>18</v>
      </c>
      <c r="E2220" s="19"/>
      <c r="F2220" s="20">
        <f t="shared" si="106"/>
        <v>0</v>
      </c>
      <c r="V2220" s="1">
        <f t="shared" si="104"/>
        <v>0</v>
      </c>
      <c r="W2220" s="1">
        <f t="shared" si="105"/>
        <v>0</v>
      </c>
    </row>
    <row r="2221" spans="1:23" ht="12.75" x14ac:dyDescent="0.2">
      <c r="A2221" s="27" t="s">
        <v>1899</v>
      </c>
      <c r="B2221" s="28">
        <v>59200</v>
      </c>
      <c r="C2221" s="28">
        <v>59200</v>
      </c>
      <c r="D2221" s="29" t="s">
        <v>18</v>
      </c>
      <c r="E2221" s="19"/>
      <c r="F2221" s="20">
        <f t="shared" si="106"/>
        <v>0</v>
      </c>
      <c r="V2221" s="1">
        <f t="shared" si="104"/>
        <v>0</v>
      </c>
      <c r="W2221" s="1">
        <f t="shared" si="105"/>
        <v>0</v>
      </c>
    </row>
    <row r="2222" spans="1:23" ht="12.75" x14ac:dyDescent="0.2">
      <c r="A2222" s="27" t="s">
        <v>2910</v>
      </c>
      <c r="B2222" s="28">
        <v>4700</v>
      </c>
      <c r="C2222" s="28">
        <v>4700</v>
      </c>
      <c r="D2222" s="29" t="s">
        <v>129</v>
      </c>
      <c r="E2222" s="19"/>
      <c r="F2222" s="20">
        <f t="shared" si="106"/>
        <v>0</v>
      </c>
      <c r="V2222" s="1">
        <f t="shared" si="104"/>
        <v>0</v>
      </c>
      <c r="W2222" s="1">
        <f t="shared" si="105"/>
        <v>0</v>
      </c>
    </row>
    <row r="2223" spans="1:23" ht="12.75" x14ac:dyDescent="0.2">
      <c r="A2223" s="27" t="s">
        <v>1860</v>
      </c>
      <c r="B2223" s="28">
        <v>6000</v>
      </c>
      <c r="C2223" s="28">
        <v>6000</v>
      </c>
      <c r="D2223" s="29" t="s">
        <v>129</v>
      </c>
      <c r="E2223" s="19"/>
      <c r="F2223" s="20">
        <f t="shared" si="106"/>
        <v>0</v>
      </c>
      <c r="V2223" s="1">
        <f t="shared" si="104"/>
        <v>0</v>
      </c>
      <c r="W2223" s="1">
        <f t="shared" si="105"/>
        <v>0</v>
      </c>
    </row>
    <row r="2224" spans="1:23" ht="12.75" x14ac:dyDescent="0.2">
      <c r="A2224" s="27" t="s">
        <v>515</v>
      </c>
      <c r="B2224" s="28">
        <v>7700</v>
      </c>
      <c r="C2224" s="28">
        <v>7469</v>
      </c>
      <c r="D2224" s="29" t="s">
        <v>3</v>
      </c>
      <c r="E2224" s="19"/>
      <c r="F2224" s="20">
        <f t="shared" si="106"/>
        <v>0</v>
      </c>
      <c r="V2224" s="1">
        <f t="shared" si="104"/>
        <v>0</v>
      </c>
      <c r="W2224" s="1">
        <f t="shared" si="105"/>
        <v>0</v>
      </c>
    </row>
    <row r="2225" spans="1:23" ht="12.75" x14ac:dyDescent="0.2">
      <c r="A2225" s="27" t="s">
        <v>1239</v>
      </c>
      <c r="B2225" s="28">
        <v>4350</v>
      </c>
      <c r="C2225" s="28">
        <v>4219.5</v>
      </c>
      <c r="D2225" s="29" t="s">
        <v>56</v>
      </c>
      <c r="E2225" s="19"/>
      <c r="F2225" s="20">
        <f t="shared" si="106"/>
        <v>0</v>
      </c>
      <c r="V2225" s="1">
        <f t="shared" si="104"/>
        <v>0</v>
      </c>
      <c r="W2225" s="1">
        <f t="shared" si="105"/>
        <v>0</v>
      </c>
    </row>
    <row r="2226" spans="1:23" ht="12.75" x14ac:dyDescent="0.2">
      <c r="A2226" s="27" t="s">
        <v>1152</v>
      </c>
      <c r="B2226" s="28">
        <v>8450</v>
      </c>
      <c r="C2226" s="28">
        <v>8196.5</v>
      </c>
      <c r="D2226" s="29" t="s">
        <v>11</v>
      </c>
      <c r="E2226" s="19"/>
      <c r="F2226" s="20">
        <f t="shared" si="106"/>
        <v>0</v>
      </c>
      <c r="V2226" s="1">
        <f t="shared" si="104"/>
        <v>0</v>
      </c>
      <c r="W2226" s="1">
        <f t="shared" si="105"/>
        <v>0</v>
      </c>
    </row>
    <row r="2227" spans="1:23" ht="12.75" x14ac:dyDescent="0.2">
      <c r="A2227" s="27" t="s">
        <v>2486</v>
      </c>
      <c r="B2227" s="28">
        <v>186950</v>
      </c>
      <c r="C2227" s="28">
        <v>186950</v>
      </c>
      <c r="D2227" s="29" t="s">
        <v>2460</v>
      </c>
      <c r="E2227" s="19"/>
      <c r="F2227" s="20">
        <f t="shared" si="106"/>
        <v>0</v>
      </c>
      <c r="V2227" s="1">
        <f t="shared" si="104"/>
        <v>0</v>
      </c>
      <c r="W2227" s="1">
        <f t="shared" si="105"/>
        <v>0</v>
      </c>
    </row>
    <row r="2228" spans="1:23" ht="12.75" x14ac:dyDescent="0.2">
      <c r="A2228" s="27" t="s">
        <v>3328</v>
      </c>
      <c r="B2228" s="28">
        <v>20550</v>
      </c>
      <c r="C2228" s="28">
        <v>19933.5</v>
      </c>
      <c r="D2228" s="29" t="s">
        <v>27</v>
      </c>
      <c r="E2228" s="19"/>
      <c r="F2228" s="20">
        <f t="shared" si="106"/>
        <v>0</v>
      </c>
      <c r="V2228" s="1">
        <f t="shared" si="104"/>
        <v>0</v>
      </c>
      <c r="W2228" s="1">
        <f t="shared" si="105"/>
        <v>0</v>
      </c>
    </row>
    <row r="2229" spans="1:23" ht="12.75" x14ac:dyDescent="0.2">
      <c r="A2229" s="27" t="s">
        <v>3799</v>
      </c>
      <c r="B2229" s="28">
        <v>25300</v>
      </c>
      <c r="C2229" s="28">
        <v>24541</v>
      </c>
      <c r="D2229" s="29" t="s">
        <v>27</v>
      </c>
      <c r="E2229" s="19"/>
      <c r="F2229" s="20">
        <f t="shared" si="106"/>
        <v>0</v>
      </c>
      <c r="V2229" s="1">
        <f t="shared" si="104"/>
        <v>0</v>
      </c>
      <c r="W2229" s="1">
        <f t="shared" si="105"/>
        <v>0</v>
      </c>
    </row>
    <row r="2230" spans="1:23" ht="12.75" x14ac:dyDescent="0.2">
      <c r="A2230" s="27" t="s">
        <v>3800</v>
      </c>
      <c r="B2230" s="28">
        <v>19500</v>
      </c>
      <c r="C2230" s="28">
        <v>18915</v>
      </c>
      <c r="D2230" s="29" t="s">
        <v>27</v>
      </c>
      <c r="E2230" s="19"/>
      <c r="F2230" s="20">
        <f t="shared" si="106"/>
        <v>0</v>
      </c>
      <c r="V2230" s="1">
        <f t="shared" si="104"/>
        <v>0</v>
      </c>
      <c r="W2230" s="1">
        <f t="shared" si="105"/>
        <v>0</v>
      </c>
    </row>
    <row r="2231" spans="1:23" ht="12.75" x14ac:dyDescent="0.2">
      <c r="A2231" s="27" t="s">
        <v>2630</v>
      </c>
      <c r="B2231" s="28">
        <v>25700</v>
      </c>
      <c r="C2231" s="28">
        <v>24929</v>
      </c>
      <c r="D2231" s="29" t="s">
        <v>300</v>
      </c>
      <c r="E2231" s="19"/>
      <c r="F2231" s="20">
        <f t="shared" si="106"/>
        <v>0</v>
      </c>
      <c r="V2231" s="1">
        <f t="shared" si="104"/>
        <v>0</v>
      </c>
      <c r="W2231" s="1">
        <f t="shared" si="105"/>
        <v>0</v>
      </c>
    </row>
    <row r="2232" spans="1:23" ht="12.75" x14ac:dyDescent="0.2">
      <c r="A2232" s="27" t="s">
        <v>3801</v>
      </c>
      <c r="B2232" s="28">
        <v>28750</v>
      </c>
      <c r="C2232" s="28">
        <v>27887.5</v>
      </c>
      <c r="D2232" s="29" t="s">
        <v>300</v>
      </c>
      <c r="E2232" s="19"/>
      <c r="F2232" s="20">
        <f t="shared" si="106"/>
        <v>0</v>
      </c>
      <c r="V2232" s="1">
        <f t="shared" si="104"/>
        <v>0</v>
      </c>
      <c r="W2232" s="1">
        <f t="shared" si="105"/>
        <v>0</v>
      </c>
    </row>
    <row r="2233" spans="1:23" ht="12.75" x14ac:dyDescent="0.2">
      <c r="A2233" s="27" t="s">
        <v>2631</v>
      </c>
      <c r="B2233" s="28">
        <v>19700</v>
      </c>
      <c r="C2233" s="28">
        <v>19109</v>
      </c>
      <c r="D2233" s="29" t="s">
        <v>27</v>
      </c>
      <c r="E2233" s="19"/>
      <c r="F2233" s="20">
        <f t="shared" si="106"/>
        <v>0</v>
      </c>
      <c r="V2233" s="1">
        <f t="shared" si="104"/>
        <v>0</v>
      </c>
      <c r="W2233" s="1">
        <f t="shared" si="105"/>
        <v>0</v>
      </c>
    </row>
    <row r="2234" spans="1:23" ht="12.75" x14ac:dyDescent="0.2">
      <c r="A2234" s="27" t="s">
        <v>2632</v>
      </c>
      <c r="B2234" s="28">
        <v>26200</v>
      </c>
      <c r="C2234" s="28">
        <v>25414</v>
      </c>
      <c r="D2234" s="29" t="s">
        <v>27</v>
      </c>
      <c r="E2234" s="19"/>
      <c r="F2234" s="20">
        <f t="shared" si="106"/>
        <v>0</v>
      </c>
      <c r="V2234" s="1">
        <f t="shared" si="104"/>
        <v>0</v>
      </c>
      <c r="W2234" s="1">
        <f t="shared" si="105"/>
        <v>0</v>
      </c>
    </row>
    <row r="2235" spans="1:23" ht="12.75" x14ac:dyDescent="0.2">
      <c r="A2235" s="27" t="s">
        <v>1010</v>
      </c>
      <c r="B2235" s="28">
        <v>66250</v>
      </c>
      <c r="C2235" s="28">
        <v>64262.5</v>
      </c>
      <c r="D2235" s="29" t="s">
        <v>27</v>
      </c>
      <c r="E2235" s="19"/>
      <c r="F2235" s="20">
        <f t="shared" si="106"/>
        <v>0</v>
      </c>
      <c r="V2235" s="1">
        <f t="shared" si="104"/>
        <v>0</v>
      </c>
      <c r="W2235" s="1">
        <f t="shared" si="105"/>
        <v>0</v>
      </c>
    </row>
    <row r="2236" spans="1:23" ht="12.75" x14ac:dyDescent="0.2">
      <c r="A2236" s="27" t="s">
        <v>2633</v>
      </c>
      <c r="B2236" s="28">
        <v>19350</v>
      </c>
      <c r="C2236" s="28">
        <v>19350</v>
      </c>
      <c r="D2236" s="29" t="s">
        <v>12</v>
      </c>
      <c r="E2236" s="19"/>
      <c r="F2236" s="20">
        <f t="shared" si="106"/>
        <v>0</v>
      </c>
      <c r="V2236" s="1">
        <f t="shared" si="104"/>
        <v>0</v>
      </c>
      <c r="W2236" s="1">
        <f t="shared" si="105"/>
        <v>0</v>
      </c>
    </row>
    <row r="2237" spans="1:23" ht="12.75" x14ac:dyDescent="0.2">
      <c r="A2237" s="27" t="s">
        <v>1861</v>
      </c>
      <c r="B2237" s="28">
        <v>28950</v>
      </c>
      <c r="C2237" s="28">
        <v>28950</v>
      </c>
      <c r="D2237" s="29" t="s">
        <v>12</v>
      </c>
      <c r="E2237" s="19"/>
      <c r="F2237" s="20">
        <f t="shared" si="106"/>
        <v>0</v>
      </c>
      <c r="V2237" s="1">
        <f t="shared" si="104"/>
        <v>0</v>
      </c>
      <c r="W2237" s="1">
        <f t="shared" si="105"/>
        <v>0</v>
      </c>
    </row>
    <row r="2238" spans="1:23" ht="12.75" x14ac:dyDescent="0.2">
      <c r="A2238" s="27" t="s">
        <v>2723</v>
      </c>
      <c r="B2238" s="28">
        <v>15975</v>
      </c>
      <c r="C2238" s="28">
        <v>15975</v>
      </c>
      <c r="D2238" s="29" t="s">
        <v>3</v>
      </c>
      <c r="E2238" s="19"/>
      <c r="F2238" s="20">
        <f t="shared" si="106"/>
        <v>0</v>
      </c>
      <c r="V2238" s="1">
        <f t="shared" si="104"/>
        <v>0</v>
      </c>
      <c r="W2238" s="1">
        <f t="shared" si="105"/>
        <v>0</v>
      </c>
    </row>
    <row r="2239" spans="1:23" ht="12.75" x14ac:dyDescent="0.2">
      <c r="A2239" s="27" t="s">
        <v>2724</v>
      </c>
      <c r="B2239" s="28">
        <v>15975</v>
      </c>
      <c r="C2239" s="28">
        <v>15975</v>
      </c>
      <c r="D2239" s="29" t="s">
        <v>3</v>
      </c>
      <c r="E2239" s="19"/>
      <c r="F2239" s="20">
        <f t="shared" si="106"/>
        <v>0</v>
      </c>
      <c r="V2239" s="1">
        <f t="shared" si="104"/>
        <v>0</v>
      </c>
      <c r="W2239" s="1">
        <f t="shared" si="105"/>
        <v>0</v>
      </c>
    </row>
    <row r="2240" spans="1:23" ht="12.75" x14ac:dyDescent="0.2">
      <c r="A2240" s="27" t="s">
        <v>2725</v>
      </c>
      <c r="B2240" s="28">
        <v>15975</v>
      </c>
      <c r="C2240" s="28">
        <v>15975</v>
      </c>
      <c r="D2240" s="29" t="s">
        <v>3</v>
      </c>
      <c r="E2240" s="19"/>
      <c r="F2240" s="20">
        <f t="shared" si="106"/>
        <v>0</v>
      </c>
      <c r="V2240" s="1">
        <f t="shared" si="104"/>
        <v>0</v>
      </c>
      <c r="W2240" s="1">
        <f t="shared" si="105"/>
        <v>0</v>
      </c>
    </row>
    <row r="2241" spans="1:23" ht="12.75" x14ac:dyDescent="0.2">
      <c r="A2241" s="27" t="s">
        <v>1240</v>
      </c>
      <c r="B2241" s="28">
        <v>286300</v>
      </c>
      <c r="C2241" s="28">
        <v>277711</v>
      </c>
      <c r="D2241" s="29" t="s">
        <v>32</v>
      </c>
      <c r="E2241" s="19"/>
      <c r="F2241" s="20">
        <f t="shared" si="106"/>
        <v>0</v>
      </c>
      <c r="V2241" s="1">
        <f t="shared" si="104"/>
        <v>0</v>
      </c>
      <c r="W2241" s="1">
        <f t="shared" si="105"/>
        <v>0</v>
      </c>
    </row>
    <row r="2242" spans="1:23" ht="12.75" x14ac:dyDescent="0.2">
      <c r="A2242" s="27" t="s">
        <v>1450</v>
      </c>
      <c r="B2242" s="28">
        <v>20800</v>
      </c>
      <c r="C2242" s="28">
        <v>20800</v>
      </c>
      <c r="D2242" s="29" t="s">
        <v>12</v>
      </c>
      <c r="E2242" s="19"/>
      <c r="F2242" s="20">
        <f t="shared" si="106"/>
        <v>0</v>
      </c>
      <c r="V2242" s="1">
        <f t="shared" si="104"/>
        <v>0</v>
      </c>
      <c r="W2242" s="1">
        <f t="shared" si="105"/>
        <v>0</v>
      </c>
    </row>
    <row r="2243" spans="1:23" ht="12.75" x14ac:dyDescent="0.2">
      <c r="A2243" s="27" t="s">
        <v>1862</v>
      </c>
      <c r="B2243" s="28">
        <v>23000</v>
      </c>
      <c r="C2243" s="28">
        <v>23000</v>
      </c>
      <c r="D2243" s="29" t="s">
        <v>12</v>
      </c>
      <c r="E2243" s="19"/>
      <c r="F2243" s="20">
        <f t="shared" si="106"/>
        <v>0</v>
      </c>
      <c r="V2243" s="1">
        <f t="shared" ref="V2243:V2306" si="107">C2243*E2243</f>
        <v>0</v>
      </c>
      <c r="W2243" s="1">
        <f t="shared" si="105"/>
        <v>0</v>
      </c>
    </row>
    <row r="2244" spans="1:23" ht="12.75" x14ac:dyDescent="0.2">
      <c r="A2244" s="27" t="s">
        <v>1011</v>
      </c>
      <c r="B2244" s="28">
        <v>13450</v>
      </c>
      <c r="C2244" s="28">
        <v>13046.5</v>
      </c>
      <c r="D2244" s="29" t="s">
        <v>3</v>
      </c>
      <c r="E2244" s="19"/>
      <c r="F2244" s="20">
        <f t="shared" si="106"/>
        <v>0</v>
      </c>
      <c r="V2244" s="1">
        <f t="shared" si="107"/>
        <v>0</v>
      </c>
      <c r="W2244" s="1">
        <f t="shared" si="105"/>
        <v>0</v>
      </c>
    </row>
    <row r="2245" spans="1:23" ht="12.75" x14ac:dyDescent="0.2">
      <c r="A2245" s="27" t="s">
        <v>1011</v>
      </c>
      <c r="B2245" s="28">
        <v>13450</v>
      </c>
      <c r="C2245" s="28">
        <v>13450</v>
      </c>
      <c r="D2245" s="29" t="s">
        <v>3</v>
      </c>
      <c r="E2245" s="19"/>
      <c r="F2245" s="20">
        <f t="shared" si="106"/>
        <v>0</v>
      </c>
      <c r="V2245" s="1">
        <f t="shared" si="107"/>
        <v>0</v>
      </c>
      <c r="W2245" s="1">
        <f t="shared" si="105"/>
        <v>0</v>
      </c>
    </row>
    <row r="2246" spans="1:23" ht="12.75" x14ac:dyDescent="0.2">
      <c r="A2246" s="27" t="s">
        <v>1012</v>
      </c>
      <c r="B2246" s="28">
        <v>13450</v>
      </c>
      <c r="C2246" s="28">
        <v>13046.5</v>
      </c>
      <c r="D2246" s="29" t="s">
        <v>3</v>
      </c>
      <c r="E2246" s="19"/>
      <c r="F2246" s="20">
        <f t="shared" si="106"/>
        <v>0</v>
      </c>
      <c r="V2246" s="1">
        <f t="shared" si="107"/>
        <v>0</v>
      </c>
      <c r="W2246" s="1">
        <f t="shared" si="105"/>
        <v>0</v>
      </c>
    </row>
    <row r="2247" spans="1:23" ht="12.75" x14ac:dyDescent="0.2">
      <c r="A2247" s="27" t="s">
        <v>1012</v>
      </c>
      <c r="B2247" s="28">
        <v>13450</v>
      </c>
      <c r="C2247" s="28">
        <v>13450</v>
      </c>
      <c r="D2247" s="29" t="s">
        <v>3</v>
      </c>
      <c r="E2247" s="19"/>
      <c r="F2247" s="20">
        <f t="shared" si="106"/>
        <v>0</v>
      </c>
      <c r="V2247" s="1">
        <f t="shared" si="107"/>
        <v>0</v>
      </c>
      <c r="W2247" s="1">
        <f t="shared" ref="W2247:W2310" si="108">IF(E2247&gt;0,1,0)</f>
        <v>0</v>
      </c>
    </row>
    <row r="2248" spans="1:23" ht="12.75" x14ac:dyDescent="0.2">
      <c r="A2248" s="27" t="s">
        <v>2634</v>
      </c>
      <c r="B2248" s="28">
        <v>19500</v>
      </c>
      <c r="C2248" s="28">
        <v>18915</v>
      </c>
      <c r="D2248" s="29" t="s">
        <v>145</v>
      </c>
      <c r="E2248" s="19"/>
      <c r="F2248" s="20">
        <f t="shared" si="106"/>
        <v>0</v>
      </c>
      <c r="V2248" s="1">
        <f t="shared" si="107"/>
        <v>0</v>
      </c>
      <c r="W2248" s="1">
        <f t="shared" si="108"/>
        <v>0</v>
      </c>
    </row>
    <row r="2249" spans="1:23" ht="12.75" x14ac:dyDescent="0.2">
      <c r="A2249" s="27" t="s">
        <v>2180</v>
      </c>
      <c r="B2249" s="28">
        <v>118200</v>
      </c>
      <c r="C2249" s="28">
        <v>118200</v>
      </c>
      <c r="D2249" s="29" t="s">
        <v>96</v>
      </c>
      <c r="E2249" s="19"/>
      <c r="F2249" s="20">
        <f t="shared" si="106"/>
        <v>0</v>
      </c>
      <c r="V2249" s="1">
        <f t="shared" si="107"/>
        <v>0</v>
      </c>
      <c r="W2249" s="1">
        <f t="shared" si="108"/>
        <v>0</v>
      </c>
    </row>
    <row r="2250" spans="1:23" ht="12.75" x14ac:dyDescent="0.2">
      <c r="A2250" s="27" t="s">
        <v>625</v>
      </c>
      <c r="B2250" s="28">
        <v>41050</v>
      </c>
      <c r="C2250" s="28">
        <v>41050</v>
      </c>
      <c r="D2250" s="29" t="s">
        <v>315</v>
      </c>
      <c r="E2250" s="19"/>
      <c r="F2250" s="20">
        <f t="shared" si="106"/>
        <v>0</v>
      </c>
      <c r="V2250" s="1">
        <f t="shared" si="107"/>
        <v>0</v>
      </c>
      <c r="W2250" s="1">
        <f t="shared" si="108"/>
        <v>0</v>
      </c>
    </row>
    <row r="2251" spans="1:23" ht="12.75" x14ac:dyDescent="0.2">
      <c r="A2251" s="27" t="s">
        <v>3802</v>
      </c>
      <c r="B2251" s="28">
        <v>5650</v>
      </c>
      <c r="C2251" s="28">
        <v>5480.5</v>
      </c>
      <c r="D2251" s="29" t="s">
        <v>16</v>
      </c>
      <c r="E2251" s="19"/>
      <c r="F2251" s="20">
        <f t="shared" si="106"/>
        <v>0</v>
      </c>
      <c r="V2251" s="1">
        <f t="shared" si="107"/>
        <v>0</v>
      </c>
      <c r="W2251" s="1">
        <f t="shared" si="108"/>
        <v>0</v>
      </c>
    </row>
    <row r="2252" spans="1:23" ht="12.75" x14ac:dyDescent="0.2">
      <c r="A2252" s="27" t="s">
        <v>326</v>
      </c>
      <c r="B2252" s="28">
        <v>8650</v>
      </c>
      <c r="C2252" s="28">
        <v>8650</v>
      </c>
      <c r="D2252" s="29" t="s">
        <v>56</v>
      </c>
      <c r="E2252" s="19"/>
      <c r="F2252" s="20">
        <f t="shared" si="106"/>
        <v>0</v>
      </c>
      <c r="V2252" s="1">
        <f t="shared" si="107"/>
        <v>0</v>
      </c>
      <c r="W2252" s="1">
        <f t="shared" si="108"/>
        <v>0</v>
      </c>
    </row>
    <row r="2253" spans="1:23" ht="12.75" x14ac:dyDescent="0.2">
      <c r="A2253" s="27" t="s">
        <v>2135</v>
      </c>
      <c r="B2253" s="28">
        <v>1000</v>
      </c>
      <c r="C2253" s="28">
        <v>970</v>
      </c>
      <c r="D2253" s="29" t="s">
        <v>3</v>
      </c>
      <c r="E2253" s="19"/>
      <c r="F2253" s="20">
        <f t="shared" si="106"/>
        <v>0</v>
      </c>
      <c r="V2253" s="1">
        <f t="shared" si="107"/>
        <v>0</v>
      </c>
      <c r="W2253" s="1">
        <f t="shared" si="108"/>
        <v>0</v>
      </c>
    </row>
    <row r="2254" spans="1:23" ht="12.75" x14ac:dyDescent="0.2">
      <c r="A2254" s="27" t="s">
        <v>718</v>
      </c>
      <c r="B2254" s="28">
        <v>4850</v>
      </c>
      <c r="C2254" s="28">
        <v>4704.5</v>
      </c>
      <c r="D2254" s="29" t="s">
        <v>3</v>
      </c>
      <c r="E2254" s="19"/>
      <c r="F2254" s="20">
        <f t="shared" si="106"/>
        <v>0</v>
      </c>
      <c r="V2254" s="1">
        <f t="shared" si="107"/>
        <v>0</v>
      </c>
      <c r="W2254" s="1">
        <f t="shared" si="108"/>
        <v>0</v>
      </c>
    </row>
    <row r="2255" spans="1:23" ht="12.75" x14ac:dyDescent="0.2">
      <c r="A2255" s="27" t="s">
        <v>726</v>
      </c>
      <c r="B2255" s="28">
        <v>7050</v>
      </c>
      <c r="C2255" s="28">
        <v>6838.5</v>
      </c>
      <c r="D2255" s="29" t="s">
        <v>3</v>
      </c>
      <c r="E2255" s="19"/>
      <c r="F2255" s="20">
        <f t="shared" si="106"/>
        <v>0</v>
      </c>
      <c r="V2255" s="1">
        <f t="shared" si="107"/>
        <v>0</v>
      </c>
      <c r="W2255" s="1">
        <f t="shared" si="108"/>
        <v>0</v>
      </c>
    </row>
    <row r="2256" spans="1:23" ht="12.75" x14ac:dyDescent="0.2">
      <c r="A2256" s="27" t="s">
        <v>748</v>
      </c>
      <c r="B2256" s="28">
        <v>2220</v>
      </c>
      <c r="C2256" s="28">
        <v>2220</v>
      </c>
      <c r="D2256" s="29" t="s">
        <v>40</v>
      </c>
      <c r="E2256" s="19"/>
      <c r="F2256" s="20">
        <f t="shared" si="106"/>
        <v>0</v>
      </c>
      <c r="V2256" s="1">
        <f t="shared" si="107"/>
        <v>0</v>
      </c>
      <c r="W2256" s="1">
        <f t="shared" si="108"/>
        <v>0</v>
      </c>
    </row>
    <row r="2257" spans="1:23" ht="12.75" x14ac:dyDescent="0.2">
      <c r="A2257" s="27" t="s">
        <v>3803</v>
      </c>
      <c r="B2257" s="30">
        <v>925</v>
      </c>
      <c r="C2257" s="28">
        <v>897.25</v>
      </c>
      <c r="D2257" s="29" t="s">
        <v>56</v>
      </c>
      <c r="E2257" s="19"/>
      <c r="F2257" s="20">
        <f t="shared" si="106"/>
        <v>0</v>
      </c>
      <c r="V2257" s="1">
        <f t="shared" si="107"/>
        <v>0</v>
      </c>
      <c r="W2257" s="1">
        <f t="shared" si="108"/>
        <v>0</v>
      </c>
    </row>
    <row r="2258" spans="1:23" ht="12.75" x14ac:dyDescent="0.2">
      <c r="A2258" s="27" t="s">
        <v>3804</v>
      </c>
      <c r="B2258" s="28">
        <v>1200</v>
      </c>
      <c r="C2258" s="28">
        <v>1164</v>
      </c>
      <c r="D2258" s="29" t="s">
        <v>3</v>
      </c>
      <c r="E2258" s="19"/>
      <c r="F2258" s="20">
        <f t="shared" si="106"/>
        <v>0</v>
      </c>
      <c r="V2258" s="1">
        <f t="shared" si="107"/>
        <v>0</v>
      </c>
      <c r="W2258" s="1">
        <f t="shared" si="108"/>
        <v>0</v>
      </c>
    </row>
    <row r="2259" spans="1:23" ht="12.75" x14ac:dyDescent="0.2">
      <c r="A2259" s="27" t="s">
        <v>2635</v>
      </c>
      <c r="B2259" s="28">
        <v>61550</v>
      </c>
      <c r="C2259" s="28">
        <v>59703.5</v>
      </c>
      <c r="D2259" s="29" t="s">
        <v>45</v>
      </c>
      <c r="E2259" s="19"/>
      <c r="F2259" s="20">
        <f t="shared" si="106"/>
        <v>0</v>
      </c>
      <c r="V2259" s="1">
        <f t="shared" si="107"/>
        <v>0</v>
      </c>
      <c r="W2259" s="1">
        <f t="shared" si="108"/>
        <v>0</v>
      </c>
    </row>
    <row r="2260" spans="1:23" ht="12.75" x14ac:dyDescent="0.2">
      <c r="A2260" s="27" t="s">
        <v>3805</v>
      </c>
      <c r="B2260" s="28">
        <v>2050</v>
      </c>
      <c r="C2260" s="28">
        <v>2050</v>
      </c>
      <c r="D2260" s="29" t="s">
        <v>3</v>
      </c>
      <c r="E2260" s="19"/>
      <c r="F2260" s="20">
        <f t="shared" si="106"/>
        <v>0</v>
      </c>
      <c r="V2260" s="1">
        <f t="shared" si="107"/>
        <v>0</v>
      </c>
      <c r="W2260" s="1">
        <f t="shared" si="108"/>
        <v>0</v>
      </c>
    </row>
    <row r="2261" spans="1:23" ht="12.75" x14ac:dyDescent="0.2">
      <c r="A2261" s="27" t="s">
        <v>2911</v>
      </c>
      <c r="B2261" s="28">
        <v>1950</v>
      </c>
      <c r="C2261" s="28">
        <v>1950</v>
      </c>
      <c r="D2261" s="29" t="s">
        <v>3</v>
      </c>
      <c r="E2261" s="19"/>
      <c r="F2261" s="20">
        <f t="shared" si="106"/>
        <v>0</v>
      </c>
      <c r="V2261" s="1">
        <f t="shared" si="107"/>
        <v>0</v>
      </c>
      <c r="W2261" s="1">
        <f t="shared" si="108"/>
        <v>0</v>
      </c>
    </row>
    <row r="2262" spans="1:23" ht="12.75" x14ac:dyDescent="0.2">
      <c r="A2262" s="27" t="s">
        <v>3806</v>
      </c>
      <c r="B2262" s="28">
        <v>1350</v>
      </c>
      <c r="C2262" s="28">
        <v>1309.5</v>
      </c>
      <c r="D2262" s="29" t="s">
        <v>5</v>
      </c>
      <c r="E2262" s="19"/>
      <c r="F2262" s="20">
        <f t="shared" si="106"/>
        <v>0</v>
      </c>
      <c r="V2262" s="1">
        <f t="shared" si="107"/>
        <v>0</v>
      </c>
      <c r="W2262" s="1">
        <f t="shared" si="108"/>
        <v>0</v>
      </c>
    </row>
    <row r="2263" spans="1:23" ht="12.75" x14ac:dyDescent="0.2">
      <c r="A2263" s="27" t="s">
        <v>3329</v>
      </c>
      <c r="B2263" s="28">
        <v>1675</v>
      </c>
      <c r="C2263" s="28">
        <v>1624.75</v>
      </c>
      <c r="D2263" s="29" t="s">
        <v>158</v>
      </c>
      <c r="E2263" s="19"/>
      <c r="F2263" s="20">
        <f t="shared" si="106"/>
        <v>0</v>
      </c>
      <c r="V2263" s="1">
        <f t="shared" si="107"/>
        <v>0</v>
      </c>
      <c r="W2263" s="1">
        <f t="shared" si="108"/>
        <v>0</v>
      </c>
    </row>
    <row r="2264" spans="1:23" ht="12.75" x14ac:dyDescent="0.2">
      <c r="A2264" s="27" t="s">
        <v>2636</v>
      </c>
      <c r="B2264" s="28">
        <v>2750</v>
      </c>
      <c r="C2264" s="28">
        <v>2667.5</v>
      </c>
      <c r="D2264" s="29" t="s">
        <v>3</v>
      </c>
      <c r="E2264" s="19"/>
      <c r="F2264" s="20">
        <f t="shared" si="106"/>
        <v>0</v>
      </c>
      <c r="V2264" s="1">
        <f t="shared" si="107"/>
        <v>0</v>
      </c>
      <c r="W2264" s="1">
        <f t="shared" si="108"/>
        <v>0</v>
      </c>
    </row>
    <row r="2265" spans="1:23" ht="12.75" x14ac:dyDescent="0.2">
      <c r="A2265" s="27" t="s">
        <v>2726</v>
      </c>
      <c r="B2265" s="28">
        <v>2675</v>
      </c>
      <c r="C2265" s="28">
        <v>2675</v>
      </c>
      <c r="D2265" s="29" t="s">
        <v>40</v>
      </c>
      <c r="E2265" s="19"/>
      <c r="F2265" s="20">
        <f t="shared" si="106"/>
        <v>0</v>
      </c>
      <c r="V2265" s="1">
        <f t="shared" si="107"/>
        <v>0</v>
      </c>
      <c r="W2265" s="1">
        <f t="shared" si="108"/>
        <v>0</v>
      </c>
    </row>
    <row r="2266" spans="1:23" ht="12.75" x14ac:dyDescent="0.2">
      <c r="A2266" s="27" t="s">
        <v>3491</v>
      </c>
      <c r="B2266" s="28">
        <v>11350</v>
      </c>
      <c r="C2266" s="28">
        <v>11350</v>
      </c>
      <c r="D2266" s="29" t="s">
        <v>130</v>
      </c>
      <c r="E2266" s="19"/>
      <c r="F2266" s="20">
        <f t="shared" si="106"/>
        <v>0</v>
      </c>
      <c r="V2266" s="1">
        <f t="shared" si="107"/>
        <v>0</v>
      </c>
      <c r="W2266" s="1">
        <f t="shared" si="108"/>
        <v>0</v>
      </c>
    </row>
    <row r="2267" spans="1:23" ht="12.75" x14ac:dyDescent="0.2">
      <c r="A2267" s="27" t="s">
        <v>3330</v>
      </c>
      <c r="B2267" s="28">
        <v>1700</v>
      </c>
      <c r="C2267" s="28">
        <v>1649</v>
      </c>
      <c r="D2267" s="29" t="s">
        <v>11</v>
      </c>
      <c r="E2267" s="19"/>
      <c r="F2267" s="20">
        <f t="shared" si="106"/>
        <v>0</v>
      </c>
      <c r="V2267" s="1">
        <f t="shared" si="107"/>
        <v>0</v>
      </c>
      <c r="W2267" s="1">
        <f t="shared" si="108"/>
        <v>0</v>
      </c>
    </row>
    <row r="2268" spans="1:23" ht="12.75" x14ac:dyDescent="0.2">
      <c r="A2268" s="27" t="s">
        <v>949</v>
      </c>
      <c r="B2268" s="30">
        <v>390</v>
      </c>
      <c r="C2268" s="28">
        <v>378.3</v>
      </c>
      <c r="D2268" s="29" t="s">
        <v>158</v>
      </c>
      <c r="E2268" s="19"/>
      <c r="F2268" s="20">
        <f t="shared" si="106"/>
        <v>0</v>
      </c>
      <c r="V2268" s="1">
        <f t="shared" si="107"/>
        <v>0</v>
      </c>
      <c r="W2268" s="1">
        <f t="shared" si="108"/>
        <v>0</v>
      </c>
    </row>
    <row r="2269" spans="1:23" ht="12.75" x14ac:dyDescent="0.2">
      <c r="A2269" s="27" t="s">
        <v>2181</v>
      </c>
      <c r="B2269" s="30">
        <v>870</v>
      </c>
      <c r="C2269" s="28">
        <v>843.9</v>
      </c>
      <c r="D2269" s="29" t="s">
        <v>3</v>
      </c>
      <c r="E2269" s="19"/>
      <c r="F2269" s="20">
        <f t="shared" si="106"/>
        <v>0</v>
      </c>
      <c r="V2269" s="1">
        <f t="shared" si="107"/>
        <v>0</v>
      </c>
      <c r="W2269" s="1">
        <f t="shared" si="108"/>
        <v>0</v>
      </c>
    </row>
    <row r="2270" spans="1:23" ht="12.75" x14ac:dyDescent="0.2">
      <c r="A2270" s="27" t="s">
        <v>950</v>
      </c>
      <c r="B2270" s="28">
        <v>26250</v>
      </c>
      <c r="C2270" s="28">
        <v>25462.5</v>
      </c>
      <c r="D2270" s="29" t="s">
        <v>107</v>
      </c>
      <c r="E2270" s="19"/>
      <c r="F2270" s="20">
        <f t="shared" ref="F2270:F2333" si="109">IFERROR(E2270*B2270,"Введите число")</f>
        <v>0</v>
      </c>
      <c r="V2270" s="1">
        <f t="shared" si="107"/>
        <v>0</v>
      </c>
      <c r="W2270" s="1">
        <f t="shared" si="108"/>
        <v>0</v>
      </c>
    </row>
    <row r="2271" spans="1:23" ht="12.75" x14ac:dyDescent="0.2">
      <c r="A2271" s="27" t="s">
        <v>3139</v>
      </c>
      <c r="B2271" s="28">
        <v>31900</v>
      </c>
      <c r="C2271" s="28">
        <v>30943</v>
      </c>
      <c r="D2271" s="29" t="s">
        <v>116</v>
      </c>
      <c r="E2271" s="19"/>
      <c r="F2271" s="20">
        <f t="shared" si="109"/>
        <v>0</v>
      </c>
      <c r="V2271" s="1">
        <f t="shared" si="107"/>
        <v>0</v>
      </c>
      <c r="W2271" s="1">
        <f t="shared" si="108"/>
        <v>0</v>
      </c>
    </row>
    <row r="2272" spans="1:23" ht="12.75" x14ac:dyDescent="0.2">
      <c r="A2272" s="27" t="s">
        <v>3492</v>
      </c>
      <c r="B2272" s="28">
        <v>63600</v>
      </c>
      <c r="C2272" s="28">
        <v>63600</v>
      </c>
      <c r="D2272" s="29" t="s">
        <v>58</v>
      </c>
      <c r="E2272" s="19"/>
      <c r="F2272" s="20">
        <f t="shared" si="109"/>
        <v>0</v>
      </c>
      <c r="V2272" s="1">
        <f t="shared" si="107"/>
        <v>0</v>
      </c>
      <c r="W2272" s="1">
        <f t="shared" si="108"/>
        <v>0</v>
      </c>
    </row>
    <row r="2273" spans="1:23" ht="12.75" x14ac:dyDescent="0.2">
      <c r="A2273" s="27" t="s">
        <v>3072</v>
      </c>
      <c r="B2273" s="28">
        <v>67700</v>
      </c>
      <c r="C2273" s="28">
        <v>67700</v>
      </c>
      <c r="D2273" s="29" t="s">
        <v>47</v>
      </c>
      <c r="E2273" s="19"/>
      <c r="F2273" s="20">
        <f t="shared" si="109"/>
        <v>0</v>
      </c>
      <c r="V2273" s="1">
        <f t="shared" si="107"/>
        <v>0</v>
      </c>
      <c r="W2273" s="1">
        <f t="shared" si="108"/>
        <v>0</v>
      </c>
    </row>
    <row r="2274" spans="1:23" ht="12.75" x14ac:dyDescent="0.2">
      <c r="A2274" s="27" t="s">
        <v>1616</v>
      </c>
      <c r="B2274" s="28">
        <v>71700</v>
      </c>
      <c r="C2274" s="28">
        <v>69549</v>
      </c>
      <c r="D2274" s="29" t="s">
        <v>47</v>
      </c>
      <c r="E2274" s="19"/>
      <c r="F2274" s="20">
        <f t="shared" si="109"/>
        <v>0</v>
      </c>
      <c r="V2274" s="1">
        <f t="shared" si="107"/>
        <v>0</v>
      </c>
      <c r="W2274" s="1">
        <f t="shared" si="108"/>
        <v>0</v>
      </c>
    </row>
    <row r="2275" spans="1:23" ht="12.75" x14ac:dyDescent="0.2">
      <c r="A2275" s="27" t="s">
        <v>3493</v>
      </c>
      <c r="B2275" s="28">
        <v>275000</v>
      </c>
      <c r="C2275" s="28">
        <v>275000</v>
      </c>
      <c r="D2275" s="29" t="s">
        <v>3</v>
      </c>
      <c r="E2275" s="19"/>
      <c r="F2275" s="20">
        <f t="shared" si="109"/>
        <v>0</v>
      </c>
      <c r="V2275" s="1">
        <f t="shared" si="107"/>
        <v>0</v>
      </c>
      <c r="W2275" s="1">
        <f t="shared" si="108"/>
        <v>0</v>
      </c>
    </row>
    <row r="2276" spans="1:23" ht="12.75" x14ac:dyDescent="0.2">
      <c r="A2276" s="27" t="s">
        <v>3494</v>
      </c>
      <c r="B2276" s="28">
        <v>330000</v>
      </c>
      <c r="C2276" s="28">
        <v>330000</v>
      </c>
      <c r="D2276" s="29" t="s">
        <v>3</v>
      </c>
      <c r="E2276" s="19"/>
      <c r="F2276" s="20">
        <f t="shared" si="109"/>
        <v>0</v>
      </c>
      <c r="V2276" s="1">
        <f t="shared" si="107"/>
        <v>0</v>
      </c>
      <c r="W2276" s="1">
        <f t="shared" si="108"/>
        <v>0</v>
      </c>
    </row>
    <row r="2277" spans="1:23" ht="12.75" x14ac:dyDescent="0.2">
      <c r="A2277" s="27" t="s">
        <v>840</v>
      </c>
      <c r="B2277" s="28">
        <v>36900</v>
      </c>
      <c r="C2277" s="28">
        <v>36900</v>
      </c>
      <c r="D2277" s="29" t="s">
        <v>315</v>
      </c>
      <c r="E2277" s="19"/>
      <c r="F2277" s="20">
        <f t="shared" si="109"/>
        <v>0</v>
      </c>
      <c r="V2277" s="1">
        <f t="shared" si="107"/>
        <v>0</v>
      </c>
      <c r="W2277" s="1">
        <f t="shared" si="108"/>
        <v>0</v>
      </c>
    </row>
    <row r="2278" spans="1:23" ht="12.75" x14ac:dyDescent="0.2">
      <c r="A2278" s="27" t="s">
        <v>3807</v>
      </c>
      <c r="B2278" s="28">
        <v>42950</v>
      </c>
      <c r="C2278" s="28">
        <v>41661.5</v>
      </c>
      <c r="D2278" s="29" t="s">
        <v>145</v>
      </c>
      <c r="E2278" s="19"/>
      <c r="F2278" s="20">
        <f t="shared" si="109"/>
        <v>0</v>
      </c>
      <c r="V2278" s="1">
        <f t="shared" si="107"/>
        <v>0</v>
      </c>
      <c r="W2278" s="1">
        <f t="shared" si="108"/>
        <v>0</v>
      </c>
    </row>
    <row r="2279" spans="1:23" ht="12.75" x14ac:dyDescent="0.2">
      <c r="A2279" s="27" t="s">
        <v>2302</v>
      </c>
      <c r="B2279" s="28">
        <v>37800</v>
      </c>
      <c r="C2279" s="28">
        <v>36666</v>
      </c>
      <c r="D2279" s="29" t="s">
        <v>239</v>
      </c>
      <c r="E2279" s="19"/>
      <c r="F2279" s="20">
        <f t="shared" si="109"/>
        <v>0</v>
      </c>
      <c r="V2279" s="1">
        <f t="shared" si="107"/>
        <v>0</v>
      </c>
      <c r="W2279" s="1">
        <f t="shared" si="108"/>
        <v>0</v>
      </c>
    </row>
    <row r="2280" spans="1:23" ht="12.75" x14ac:dyDescent="0.2">
      <c r="A2280" s="27" t="s">
        <v>2182</v>
      </c>
      <c r="B2280" s="28">
        <v>216500</v>
      </c>
      <c r="C2280" s="28">
        <v>210005</v>
      </c>
      <c r="D2280" s="29" t="s">
        <v>138</v>
      </c>
      <c r="E2280" s="19"/>
      <c r="F2280" s="20">
        <f t="shared" si="109"/>
        <v>0</v>
      </c>
      <c r="V2280" s="1">
        <f t="shared" si="107"/>
        <v>0</v>
      </c>
      <c r="W2280" s="1">
        <f t="shared" si="108"/>
        <v>0</v>
      </c>
    </row>
    <row r="2281" spans="1:23" ht="12.75" x14ac:dyDescent="0.2">
      <c r="A2281" s="27" t="s">
        <v>4051</v>
      </c>
      <c r="B2281" s="28">
        <v>66975</v>
      </c>
      <c r="C2281" s="28">
        <v>66975</v>
      </c>
      <c r="D2281" s="29" t="s">
        <v>3</v>
      </c>
      <c r="E2281" s="19"/>
      <c r="F2281" s="20">
        <f t="shared" si="109"/>
        <v>0</v>
      </c>
      <c r="V2281" s="1">
        <f t="shared" si="107"/>
        <v>0</v>
      </c>
      <c r="W2281" s="1">
        <f t="shared" si="108"/>
        <v>0</v>
      </c>
    </row>
    <row r="2282" spans="1:23" ht="12.75" x14ac:dyDescent="0.2">
      <c r="A2282" s="27" t="s">
        <v>3331</v>
      </c>
      <c r="B2282" s="28">
        <v>92900</v>
      </c>
      <c r="C2282" s="28">
        <v>90113</v>
      </c>
      <c r="D2282" s="29" t="s">
        <v>138</v>
      </c>
      <c r="E2282" s="19"/>
      <c r="F2282" s="20">
        <f t="shared" si="109"/>
        <v>0</v>
      </c>
      <c r="V2282" s="1">
        <f t="shared" si="107"/>
        <v>0</v>
      </c>
      <c r="W2282" s="1">
        <f t="shared" si="108"/>
        <v>0</v>
      </c>
    </row>
    <row r="2283" spans="1:23" ht="12.75" x14ac:dyDescent="0.2">
      <c r="A2283" s="27" t="s">
        <v>854</v>
      </c>
      <c r="B2283" s="28">
        <v>84900</v>
      </c>
      <c r="C2283" s="28">
        <v>84900</v>
      </c>
      <c r="D2283" s="29" t="s">
        <v>480</v>
      </c>
      <c r="E2283" s="19"/>
      <c r="F2283" s="20">
        <f t="shared" si="109"/>
        <v>0</v>
      </c>
      <c r="V2283" s="1">
        <f t="shared" si="107"/>
        <v>0</v>
      </c>
      <c r="W2283" s="1">
        <f t="shared" si="108"/>
        <v>0</v>
      </c>
    </row>
    <row r="2284" spans="1:23" ht="12.75" x14ac:dyDescent="0.2">
      <c r="A2284" s="27" t="s">
        <v>2727</v>
      </c>
      <c r="B2284" s="28">
        <v>135400</v>
      </c>
      <c r="C2284" s="28">
        <v>135400</v>
      </c>
      <c r="D2284" s="29" t="s">
        <v>10</v>
      </c>
      <c r="E2284" s="19"/>
      <c r="F2284" s="20">
        <f t="shared" si="109"/>
        <v>0</v>
      </c>
      <c r="V2284" s="1">
        <f t="shared" si="107"/>
        <v>0</v>
      </c>
      <c r="W2284" s="1">
        <f t="shared" si="108"/>
        <v>0</v>
      </c>
    </row>
    <row r="2285" spans="1:23" ht="12.75" x14ac:dyDescent="0.2">
      <c r="A2285" s="27" t="s">
        <v>2637</v>
      </c>
      <c r="B2285" s="28">
        <v>112500</v>
      </c>
      <c r="C2285" s="28">
        <v>109125</v>
      </c>
      <c r="D2285" s="29" t="s">
        <v>55</v>
      </c>
      <c r="E2285" s="19"/>
      <c r="F2285" s="20">
        <f t="shared" si="109"/>
        <v>0</v>
      </c>
      <c r="V2285" s="1">
        <f t="shared" si="107"/>
        <v>0</v>
      </c>
      <c r="W2285" s="1">
        <f t="shared" si="108"/>
        <v>0</v>
      </c>
    </row>
    <row r="2286" spans="1:23" ht="12.75" x14ac:dyDescent="0.2">
      <c r="A2286" s="27" t="s">
        <v>2638</v>
      </c>
      <c r="B2286" s="28">
        <v>199050</v>
      </c>
      <c r="C2286" s="28">
        <v>193078.5</v>
      </c>
      <c r="D2286" s="29" t="s">
        <v>55</v>
      </c>
      <c r="E2286" s="19"/>
      <c r="F2286" s="20">
        <f t="shared" si="109"/>
        <v>0</v>
      </c>
      <c r="V2286" s="1">
        <f t="shared" si="107"/>
        <v>0</v>
      </c>
      <c r="W2286" s="1">
        <f t="shared" si="108"/>
        <v>0</v>
      </c>
    </row>
    <row r="2287" spans="1:23" ht="12.75" x14ac:dyDescent="0.2">
      <c r="A2287" s="27" t="s">
        <v>3808</v>
      </c>
      <c r="B2287" s="28">
        <v>48300</v>
      </c>
      <c r="C2287" s="28">
        <v>46851</v>
      </c>
      <c r="D2287" s="29" t="s">
        <v>307</v>
      </c>
      <c r="E2287" s="19"/>
      <c r="F2287" s="20">
        <f t="shared" si="109"/>
        <v>0</v>
      </c>
      <c r="V2287" s="1">
        <f t="shared" si="107"/>
        <v>0</v>
      </c>
      <c r="W2287" s="1">
        <f t="shared" si="108"/>
        <v>0</v>
      </c>
    </row>
    <row r="2288" spans="1:23" ht="12.75" x14ac:dyDescent="0.2">
      <c r="A2288" s="27" t="s">
        <v>3809</v>
      </c>
      <c r="B2288" s="28">
        <v>32850</v>
      </c>
      <c r="C2288" s="28">
        <v>31864.5</v>
      </c>
      <c r="D2288" s="29" t="s">
        <v>300</v>
      </c>
      <c r="E2288" s="19"/>
      <c r="F2288" s="20">
        <f t="shared" si="109"/>
        <v>0</v>
      </c>
      <c r="V2288" s="1">
        <f t="shared" si="107"/>
        <v>0</v>
      </c>
      <c r="W2288" s="1">
        <f t="shared" si="108"/>
        <v>0</v>
      </c>
    </row>
    <row r="2289" spans="1:23" ht="12.75" x14ac:dyDescent="0.2">
      <c r="A2289" s="27" t="s">
        <v>1076</v>
      </c>
      <c r="B2289" s="28">
        <v>33770</v>
      </c>
      <c r="C2289" s="28">
        <v>33770</v>
      </c>
      <c r="D2289" s="29" t="s">
        <v>315</v>
      </c>
      <c r="E2289" s="19"/>
      <c r="F2289" s="20">
        <f t="shared" si="109"/>
        <v>0</v>
      </c>
      <c r="V2289" s="1">
        <f t="shared" si="107"/>
        <v>0</v>
      </c>
      <c r="W2289" s="1">
        <f t="shared" si="108"/>
        <v>0</v>
      </c>
    </row>
    <row r="2290" spans="1:23" ht="12.75" x14ac:dyDescent="0.2">
      <c r="A2290" s="27" t="s">
        <v>2912</v>
      </c>
      <c r="B2290" s="28">
        <v>40800</v>
      </c>
      <c r="C2290" s="28">
        <v>39576</v>
      </c>
      <c r="D2290" s="29" t="s">
        <v>306</v>
      </c>
      <c r="E2290" s="19"/>
      <c r="F2290" s="20">
        <f t="shared" si="109"/>
        <v>0</v>
      </c>
      <c r="V2290" s="1">
        <f t="shared" si="107"/>
        <v>0</v>
      </c>
      <c r="W2290" s="1">
        <f t="shared" si="108"/>
        <v>0</v>
      </c>
    </row>
    <row r="2291" spans="1:23" ht="12.75" x14ac:dyDescent="0.2">
      <c r="A2291" s="27" t="s">
        <v>1771</v>
      </c>
      <c r="B2291" s="28">
        <v>40500</v>
      </c>
      <c r="C2291" s="28">
        <v>40500</v>
      </c>
      <c r="D2291" s="29" t="s">
        <v>233</v>
      </c>
      <c r="E2291" s="19"/>
      <c r="F2291" s="20">
        <f t="shared" si="109"/>
        <v>0</v>
      </c>
      <c r="V2291" s="1">
        <f t="shared" si="107"/>
        <v>0</v>
      </c>
      <c r="W2291" s="1">
        <f t="shared" si="108"/>
        <v>0</v>
      </c>
    </row>
    <row r="2292" spans="1:23" ht="12.75" x14ac:dyDescent="0.2">
      <c r="A2292" s="27" t="s">
        <v>405</v>
      </c>
      <c r="B2292" s="28">
        <v>100950</v>
      </c>
      <c r="C2292" s="28">
        <v>97921.5</v>
      </c>
      <c r="D2292" s="29" t="s">
        <v>4</v>
      </c>
      <c r="E2292" s="19"/>
      <c r="F2292" s="20">
        <f t="shared" si="109"/>
        <v>0</v>
      </c>
      <c r="V2292" s="1">
        <f t="shared" si="107"/>
        <v>0</v>
      </c>
      <c r="W2292" s="1">
        <f t="shared" si="108"/>
        <v>0</v>
      </c>
    </row>
    <row r="2293" spans="1:23" ht="12.75" x14ac:dyDescent="0.2">
      <c r="A2293" s="27" t="s">
        <v>3810</v>
      </c>
      <c r="B2293" s="28">
        <v>32400</v>
      </c>
      <c r="C2293" s="28">
        <v>31428</v>
      </c>
      <c r="D2293" s="29" t="s">
        <v>3</v>
      </c>
      <c r="E2293" s="19"/>
      <c r="F2293" s="20">
        <f t="shared" si="109"/>
        <v>0</v>
      </c>
      <c r="V2293" s="1">
        <f t="shared" si="107"/>
        <v>0</v>
      </c>
      <c r="W2293" s="1">
        <f t="shared" si="108"/>
        <v>0</v>
      </c>
    </row>
    <row r="2294" spans="1:23" ht="12.75" x14ac:dyDescent="0.2">
      <c r="A2294" s="27" t="s">
        <v>1176</v>
      </c>
      <c r="B2294" s="28">
        <v>30900</v>
      </c>
      <c r="C2294" s="28">
        <v>30900</v>
      </c>
      <c r="D2294" s="29" t="s">
        <v>24</v>
      </c>
      <c r="E2294" s="19"/>
      <c r="F2294" s="20">
        <f t="shared" si="109"/>
        <v>0</v>
      </c>
      <c r="V2294" s="1">
        <f t="shared" si="107"/>
        <v>0</v>
      </c>
      <c r="W2294" s="1">
        <f t="shared" si="108"/>
        <v>0</v>
      </c>
    </row>
    <row r="2295" spans="1:23" ht="12.75" x14ac:dyDescent="0.2">
      <c r="A2295" s="27" t="s">
        <v>2913</v>
      </c>
      <c r="B2295" s="28">
        <v>32400</v>
      </c>
      <c r="C2295" s="28">
        <v>31428</v>
      </c>
      <c r="D2295" s="29" t="s">
        <v>3</v>
      </c>
      <c r="E2295" s="19"/>
      <c r="F2295" s="20">
        <f t="shared" si="109"/>
        <v>0</v>
      </c>
      <c r="V2295" s="1">
        <f t="shared" si="107"/>
        <v>0</v>
      </c>
      <c r="W2295" s="1">
        <f t="shared" si="108"/>
        <v>0</v>
      </c>
    </row>
    <row r="2296" spans="1:23" ht="12.75" x14ac:dyDescent="0.2">
      <c r="A2296" s="27" t="s">
        <v>2303</v>
      </c>
      <c r="B2296" s="28">
        <v>19250</v>
      </c>
      <c r="C2296" s="28">
        <v>18672.5</v>
      </c>
      <c r="D2296" s="29" t="s">
        <v>239</v>
      </c>
      <c r="E2296" s="19"/>
      <c r="F2296" s="20">
        <f t="shared" si="109"/>
        <v>0</v>
      </c>
      <c r="V2296" s="1">
        <f t="shared" si="107"/>
        <v>0</v>
      </c>
      <c r="W2296" s="1">
        <f t="shared" si="108"/>
        <v>0</v>
      </c>
    </row>
    <row r="2297" spans="1:23" ht="12.75" x14ac:dyDescent="0.2">
      <c r="A2297" s="27" t="s">
        <v>855</v>
      </c>
      <c r="B2297" s="28">
        <v>30800</v>
      </c>
      <c r="C2297" s="28">
        <v>29876</v>
      </c>
      <c r="D2297" s="29" t="s">
        <v>3</v>
      </c>
      <c r="E2297" s="19"/>
      <c r="F2297" s="20">
        <f t="shared" si="109"/>
        <v>0</v>
      </c>
      <c r="V2297" s="1">
        <f t="shared" si="107"/>
        <v>0</v>
      </c>
      <c r="W2297" s="1">
        <f t="shared" si="108"/>
        <v>0</v>
      </c>
    </row>
    <row r="2298" spans="1:23" ht="12.75" x14ac:dyDescent="0.2">
      <c r="A2298" s="27" t="s">
        <v>3332</v>
      </c>
      <c r="B2298" s="28">
        <v>258400</v>
      </c>
      <c r="C2298" s="28">
        <v>250648</v>
      </c>
      <c r="D2298" s="29" t="s">
        <v>4</v>
      </c>
      <c r="E2298" s="19"/>
      <c r="F2298" s="20">
        <f t="shared" si="109"/>
        <v>0</v>
      </c>
      <c r="V2298" s="1">
        <f t="shared" si="107"/>
        <v>0</v>
      </c>
      <c r="W2298" s="1">
        <f t="shared" si="108"/>
        <v>0</v>
      </c>
    </row>
    <row r="2299" spans="1:23" ht="12.75" x14ac:dyDescent="0.2">
      <c r="A2299" s="27" t="s">
        <v>171</v>
      </c>
      <c r="B2299" s="28">
        <v>33500</v>
      </c>
      <c r="C2299" s="28">
        <v>32495</v>
      </c>
      <c r="D2299" s="29" t="s">
        <v>3</v>
      </c>
      <c r="E2299" s="19"/>
      <c r="F2299" s="20">
        <f t="shared" si="109"/>
        <v>0</v>
      </c>
      <c r="V2299" s="1">
        <f t="shared" si="107"/>
        <v>0</v>
      </c>
      <c r="W2299" s="1">
        <f t="shared" si="108"/>
        <v>0</v>
      </c>
    </row>
    <row r="2300" spans="1:23" ht="12.75" x14ac:dyDescent="0.2">
      <c r="A2300" s="27" t="s">
        <v>2746</v>
      </c>
      <c r="B2300" s="28">
        <v>12000</v>
      </c>
      <c r="C2300" s="28">
        <v>11640</v>
      </c>
      <c r="D2300" s="29" t="s">
        <v>11</v>
      </c>
      <c r="E2300" s="19"/>
      <c r="F2300" s="20">
        <f t="shared" si="109"/>
        <v>0</v>
      </c>
      <c r="V2300" s="1">
        <f t="shared" si="107"/>
        <v>0</v>
      </c>
      <c r="W2300" s="1">
        <f t="shared" si="108"/>
        <v>0</v>
      </c>
    </row>
    <row r="2301" spans="1:23" ht="12.75" x14ac:dyDescent="0.2">
      <c r="A2301" s="27" t="s">
        <v>423</v>
      </c>
      <c r="B2301" s="28">
        <v>15350</v>
      </c>
      <c r="C2301" s="28">
        <v>14889.5</v>
      </c>
      <c r="D2301" s="29" t="s">
        <v>11</v>
      </c>
      <c r="E2301" s="19"/>
      <c r="F2301" s="20">
        <f t="shared" si="109"/>
        <v>0</v>
      </c>
      <c r="V2301" s="1">
        <f t="shared" si="107"/>
        <v>0</v>
      </c>
      <c r="W2301" s="1">
        <f t="shared" si="108"/>
        <v>0</v>
      </c>
    </row>
    <row r="2302" spans="1:23" ht="12.75" x14ac:dyDescent="0.2">
      <c r="A2302" s="27" t="s">
        <v>1305</v>
      </c>
      <c r="B2302" s="28">
        <v>86800</v>
      </c>
      <c r="C2302" s="28">
        <v>86800</v>
      </c>
      <c r="D2302" s="29" t="s">
        <v>96</v>
      </c>
      <c r="E2302" s="19"/>
      <c r="F2302" s="20">
        <f t="shared" si="109"/>
        <v>0</v>
      </c>
      <c r="V2302" s="1">
        <f t="shared" si="107"/>
        <v>0</v>
      </c>
      <c r="W2302" s="1">
        <f t="shared" si="108"/>
        <v>0</v>
      </c>
    </row>
    <row r="2303" spans="1:23" ht="12.75" x14ac:dyDescent="0.2">
      <c r="A2303" s="27" t="s">
        <v>749</v>
      </c>
      <c r="B2303" s="28">
        <v>22400</v>
      </c>
      <c r="C2303" s="28">
        <v>22400</v>
      </c>
      <c r="D2303" s="29" t="s">
        <v>374</v>
      </c>
      <c r="E2303" s="19"/>
      <c r="F2303" s="20">
        <f t="shared" si="109"/>
        <v>0</v>
      </c>
      <c r="V2303" s="1">
        <f t="shared" si="107"/>
        <v>0</v>
      </c>
      <c r="W2303" s="1">
        <f t="shared" si="108"/>
        <v>0</v>
      </c>
    </row>
    <row r="2304" spans="1:23" ht="12.75" x14ac:dyDescent="0.2">
      <c r="A2304" s="27" t="s">
        <v>3073</v>
      </c>
      <c r="B2304" s="28">
        <v>14100</v>
      </c>
      <c r="C2304" s="28">
        <v>14100</v>
      </c>
      <c r="D2304" s="29" t="s">
        <v>374</v>
      </c>
      <c r="E2304" s="19"/>
      <c r="F2304" s="20">
        <f t="shared" si="109"/>
        <v>0</v>
      </c>
      <c r="V2304" s="1">
        <f t="shared" si="107"/>
        <v>0</v>
      </c>
      <c r="W2304" s="1">
        <f t="shared" si="108"/>
        <v>0</v>
      </c>
    </row>
    <row r="2305" spans="1:23" ht="12.75" x14ac:dyDescent="0.2">
      <c r="A2305" s="27" t="s">
        <v>750</v>
      </c>
      <c r="B2305" s="28">
        <v>25600</v>
      </c>
      <c r="C2305" s="28">
        <v>25600</v>
      </c>
      <c r="D2305" s="29" t="s">
        <v>374</v>
      </c>
      <c r="E2305" s="19"/>
      <c r="F2305" s="20">
        <f t="shared" si="109"/>
        <v>0</v>
      </c>
      <c r="V2305" s="1">
        <f t="shared" si="107"/>
        <v>0</v>
      </c>
      <c r="W2305" s="1">
        <f t="shared" si="108"/>
        <v>0</v>
      </c>
    </row>
    <row r="2306" spans="1:23" ht="12.75" x14ac:dyDescent="0.2">
      <c r="A2306" s="27" t="s">
        <v>751</v>
      </c>
      <c r="B2306" s="28">
        <v>36400</v>
      </c>
      <c r="C2306" s="28">
        <v>36400</v>
      </c>
      <c r="D2306" s="29" t="s">
        <v>374</v>
      </c>
      <c r="E2306" s="19"/>
      <c r="F2306" s="20">
        <f t="shared" si="109"/>
        <v>0</v>
      </c>
      <c r="V2306" s="1">
        <f t="shared" si="107"/>
        <v>0</v>
      </c>
      <c r="W2306" s="1">
        <f t="shared" si="108"/>
        <v>0</v>
      </c>
    </row>
    <row r="2307" spans="1:23" ht="12.75" x14ac:dyDescent="0.2">
      <c r="A2307" s="27" t="s">
        <v>2304</v>
      </c>
      <c r="B2307" s="28">
        <v>96650</v>
      </c>
      <c r="C2307" s="28">
        <v>93750.5</v>
      </c>
      <c r="D2307" s="29" t="s">
        <v>18</v>
      </c>
      <c r="E2307" s="19"/>
      <c r="F2307" s="20">
        <f t="shared" si="109"/>
        <v>0</v>
      </c>
      <c r="V2307" s="1">
        <f t="shared" ref="V2307:V2370" si="110">C2307*E2307</f>
        <v>0</v>
      </c>
      <c r="W2307" s="1">
        <f t="shared" si="108"/>
        <v>0</v>
      </c>
    </row>
    <row r="2308" spans="1:23" ht="12.75" x14ac:dyDescent="0.2">
      <c r="A2308" s="27" t="s">
        <v>967</v>
      </c>
      <c r="B2308" s="28">
        <v>328500</v>
      </c>
      <c r="C2308" s="28">
        <v>328500</v>
      </c>
      <c r="D2308" s="29" t="s">
        <v>28</v>
      </c>
      <c r="E2308" s="19"/>
      <c r="F2308" s="20">
        <f t="shared" si="109"/>
        <v>0</v>
      </c>
      <c r="V2308" s="1">
        <f t="shared" si="110"/>
        <v>0</v>
      </c>
      <c r="W2308" s="1">
        <f t="shared" si="108"/>
        <v>0</v>
      </c>
    </row>
    <row r="2309" spans="1:23" ht="12.75" x14ac:dyDescent="0.2">
      <c r="A2309" s="27" t="s">
        <v>1046</v>
      </c>
      <c r="B2309" s="28">
        <v>41050</v>
      </c>
      <c r="C2309" s="28">
        <v>39818.5</v>
      </c>
      <c r="D2309" s="29" t="s">
        <v>3</v>
      </c>
      <c r="E2309" s="19"/>
      <c r="F2309" s="20">
        <f t="shared" si="109"/>
        <v>0</v>
      </c>
      <c r="V2309" s="1">
        <f t="shared" si="110"/>
        <v>0</v>
      </c>
      <c r="W2309" s="1">
        <f t="shared" si="108"/>
        <v>0</v>
      </c>
    </row>
    <row r="2310" spans="1:23" ht="12.75" x14ac:dyDescent="0.2">
      <c r="A2310" s="27" t="s">
        <v>2639</v>
      </c>
      <c r="B2310" s="28">
        <v>33450</v>
      </c>
      <c r="C2310" s="28">
        <v>32446.5</v>
      </c>
      <c r="D2310" s="29" t="s">
        <v>452</v>
      </c>
      <c r="E2310" s="19"/>
      <c r="F2310" s="20">
        <f t="shared" si="109"/>
        <v>0</v>
      </c>
      <c r="V2310" s="1">
        <f t="shared" si="110"/>
        <v>0</v>
      </c>
      <c r="W2310" s="1">
        <f t="shared" si="108"/>
        <v>0</v>
      </c>
    </row>
    <row r="2311" spans="1:23" ht="12.75" x14ac:dyDescent="0.2">
      <c r="A2311" s="27" t="s">
        <v>2914</v>
      </c>
      <c r="B2311" s="28">
        <v>116400</v>
      </c>
      <c r="C2311" s="28">
        <v>112908</v>
      </c>
      <c r="D2311" s="29" t="s">
        <v>460</v>
      </c>
      <c r="E2311" s="19"/>
      <c r="F2311" s="20">
        <f t="shared" si="109"/>
        <v>0</v>
      </c>
      <c r="V2311" s="1">
        <f t="shared" si="110"/>
        <v>0</v>
      </c>
      <c r="W2311" s="1">
        <f t="shared" ref="W2311:W2374" si="111">IF(E2311&gt;0,1,0)</f>
        <v>0</v>
      </c>
    </row>
    <row r="2312" spans="1:23" ht="12.75" x14ac:dyDescent="0.2">
      <c r="A2312" s="27" t="s">
        <v>2640</v>
      </c>
      <c r="B2312" s="28">
        <v>22650</v>
      </c>
      <c r="C2312" s="28">
        <v>21970.5</v>
      </c>
      <c r="D2312" s="29" t="s">
        <v>427</v>
      </c>
      <c r="E2312" s="19"/>
      <c r="F2312" s="20">
        <f t="shared" si="109"/>
        <v>0</v>
      </c>
      <c r="V2312" s="1">
        <f t="shared" si="110"/>
        <v>0</v>
      </c>
      <c r="W2312" s="1">
        <f t="shared" si="111"/>
        <v>0</v>
      </c>
    </row>
    <row r="2313" spans="1:23" ht="12.75" x14ac:dyDescent="0.2">
      <c r="A2313" s="27" t="s">
        <v>2183</v>
      </c>
      <c r="B2313" s="28">
        <v>29150</v>
      </c>
      <c r="C2313" s="28">
        <v>28275.5</v>
      </c>
      <c r="D2313" s="29" t="s">
        <v>253</v>
      </c>
      <c r="E2313" s="19"/>
      <c r="F2313" s="20">
        <f t="shared" si="109"/>
        <v>0</v>
      </c>
      <c r="V2313" s="1">
        <f t="shared" si="110"/>
        <v>0</v>
      </c>
      <c r="W2313" s="1">
        <f t="shared" si="111"/>
        <v>0</v>
      </c>
    </row>
    <row r="2314" spans="1:23" ht="12.75" x14ac:dyDescent="0.2">
      <c r="A2314" s="27" t="s">
        <v>1772</v>
      </c>
      <c r="B2314" s="28">
        <v>158700</v>
      </c>
      <c r="C2314" s="28">
        <v>153939</v>
      </c>
      <c r="D2314" s="29" t="s">
        <v>263</v>
      </c>
      <c r="E2314" s="19"/>
      <c r="F2314" s="20">
        <f t="shared" si="109"/>
        <v>0</v>
      </c>
      <c r="V2314" s="1">
        <f t="shared" si="110"/>
        <v>0</v>
      </c>
      <c r="W2314" s="1">
        <f t="shared" si="111"/>
        <v>0</v>
      </c>
    </row>
    <row r="2315" spans="1:23" ht="12.75" x14ac:dyDescent="0.2">
      <c r="A2315" s="27" t="s">
        <v>1772</v>
      </c>
      <c r="B2315" s="28">
        <v>158700</v>
      </c>
      <c r="C2315" s="28">
        <v>158700</v>
      </c>
      <c r="D2315" s="29" t="s">
        <v>263</v>
      </c>
      <c r="E2315" s="19"/>
      <c r="F2315" s="20">
        <f t="shared" si="109"/>
        <v>0</v>
      </c>
      <c r="V2315" s="1">
        <f t="shared" si="110"/>
        <v>0</v>
      </c>
      <c r="W2315" s="1">
        <f t="shared" si="111"/>
        <v>0</v>
      </c>
    </row>
    <row r="2316" spans="1:23" ht="12.75" x14ac:dyDescent="0.2">
      <c r="A2316" s="27" t="s">
        <v>3074</v>
      </c>
      <c r="B2316" s="28">
        <v>191500</v>
      </c>
      <c r="C2316" s="28">
        <v>191500</v>
      </c>
      <c r="D2316" s="29" t="s">
        <v>46</v>
      </c>
      <c r="E2316" s="19"/>
      <c r="F2316" s="20">
        <f t="shared" si="109"/>
        <v>0</v>
      </c>
      <c r="V2316" s="1">
        <f t="shared" si="110"/>
        <v>0</v>
      </c>
      <c r="W2316" s="1">
        <f t="shared" si="111"/>
        <v>0</v>
      </c>
    </row>
    <row r="2317" spans="1:23" ht="12.75" x14ac:dyDescent="0.2">
      <c r="A2317" s="27" t="s">
        <v>2184</v>
      </c>
      <c r="B2317" s="28">
        <v>119400</v>
      </c>
      <c r="C2317" s="28">
        <v>115818</v>
      </c>
      <c r="D2317" s="29" t="s">
        <v>263</v>
      </c>
      <c r="E2317" s="19"/>
      <c r="F2317" s="20">
        <f t="shared" si="109"/>
        <v>0</v>
      </c>
      <c r="V2317" s="1">
        <f t="shared" si="110"/>
        <v>0</v>
      </c>
      <c r="W2317" s="1">
        <f t="shared" si="111"/>
        <v>0</v>
      </c>
    </row>
    <row r="2318" spans="1:23" ht="12.75" x14ac:dyDescent="0.2">
      <c r="A2318" s="27" t="s">
        <v>1716</v>
      </c>
      <c r="B2318" s="28">
        <v>27100</v>
      </c>
      <c r="C2318" s="28">
        <v>26287</v>
      </c>
      <c r="D2318" s="29" t="s">
        <v>70</v>
      </c>
      <c r="E2318" s="19"/>
      <c r="F2318" s="20">
        <f t="shared" si="109"/>
        <v>0</v>
      </c>
      <c r="V2318" s="1">
        <f t="shared" si="110"/>
        <v>0</v>
      </c>
      <c r="W2318" s="1">
        <f t="shared" si="111"/>
        <v>0</v>
      </c>
    </row>
    <row r="2319" spans="1:23" ht="12.75" x14ac:dyDescent="0.2">
      <c r="A2319" s="27" t="s">
        <v>3811</v>
      </c>
      <c r="B2319" s="28">
        <v>12325</v>
      </c>
      <c r="C2319" s="28">
        <v>11955.25</v>
      </c>
      <c r="D2319" s="29" t="s">
        <v>16</v>
      </c>
      <c r="E2319" s="19"/>
      <c r="F2319" s="20">
        <f t="shared" si="109"/>
        <v>0</v>
      </c>
      <c r="V2319" s="1">
        <f t="shared" si="110"/>
        <v>0</v>
      </c>
      <c r="W2319" s="1">
        <f t="shared" si="111"/>
        <v>0</v>
      </c>
    </row>
    <row r="2320" spans="1:23" ht="12.75" x14ac:dyDescent="0.2">
      <c r="A2320" s="27" t="s">
        <v>3812</v>
      </c>
      <c r="B2320" s="28">
        <v>9225</v>
      </c>
      <c r="C2320" s="28">
        <v>8948.25</v>
      </c>
      <c r="D2320" s="29" t="s">
        <v>16</v>
      </c>
      <c r="E2320" s="19"/>
      <c r="F2320" s="20">
        <f t="shared" si="109"/>
        <v>0</v>
      </c>
      <c r="V2320" s="1">
        <f t="shared" si="110"/>
        <v>0</v>
      </c>
      <c r="W2320" s="1">
        <f t="shared" si="111"/>
        <v>0</v>
      </c>
    </row>
    <row r="2321" spans="1:23" ht="12.75" x14ac:dyDescent="0.2">
      <c r="A2321" s="27" t="s">
        <v>2030</v>
      </c>
      <c r="B2321" s="28">
        <v>18700</v>
      </c>
      <c r="C2321" s="28">
        <v>18139</v>
      </c>
      <c r="D2321" s="29" t="s">
        <v>3</v>
      </c>
      <c r="E2321" s="19"/>
      <c r="F2321" s="20">
        <f t="shared" si="109"/>
        <v>0</v>
      </c>
      <c r="V2321" s="1">
        <f t="shared" si="110"/>
        <v>0</v>
      </c>
      <c r="W2321" s="1">
        <f t="shared" si="111"/>
        <v>0</v>
      </c>
    </row>
    <row r="2322" spans="1:23" ht="12.75" x14ac:dyDescent="0.2">
      <c r="A2322" s="27" t="s">
        <v>3813</v>
      </c>
      <c r="B2322" s="28">
        <v>1400</v>
      </c>
      <c r="C2322" s="28">
        <v>1358</v>
      </c>
      <c r="D2322" s="29" t="s">
        <v>5</v>
      </c>
      <c r="E2322" s="19"/>
      <c r="F2322" s="20">
        <f t="shared" si="109"/>
        <v>0</v>
      </c>
      <c r="V2322" s="1">
        <f t="shared" si="110"/>
        <v>0</v>
      </c>
      <c r="W2322" s="1">
        <f t="shared" si="111"/>
        <v>0</v>
      </c>
    </row>
    <row r="2323" spans="1:23" ht="12.75" x14ac:dyDescent="0.2">
      <c r="A2323" s="27" t="s">
        <v>1111</v>
      </c>
      <c r="B2323" s="28">
        <v>34600</v>
      </c>
      <c r="C2323" s="28">
        <v>33562</v>
      </c>
      <c r="D2323" s="29" t="s">
        <v>47</v>
      </c>
      <c r="E2323" s="19"/>
      <c r="F2323" s="20">
        <f t="shared" si="109"/>
        <v>0</v>
      </c>
      <c r="V2323" s="1">
        <f t="shared" si="110"/>
        <v>0</v>
      </c>
      <c r="W2323" s="1">
        <f t="shared" si="111"/>
        <v>0</v>
      </c>
    </row>
    <row r="2324" spans="1:23" ht="12.75" x14ac:dyDescent="0.2">
      <c r="A2324" s="27" t="s">
        <v>220</v>
      </c>
      <c r="B2324" s="28">
        <v>53300</v>
      </c>
      <c r="C2324" s="28">
        <v>51701</v>
      </c>
      <c r="D2324" s="29" t="s">
        <v>19</v>
      </c>
      <c r="E2324" s="19"/>
      <c r="F2324" s="20">
        <f t="shared" si="109"/>
        <v>0</v>
      </c>
      <c r="V2324" s="1">
        <f t="shared" si="110"/>
        <v>0</v>
      </c>
      <c r="W2324" s="1">
        <f t="shared" si="111"/>
        <v>0</v>
      </c>
    </row>
    <row r="2325" spans="1:23" ht="12.75" x14ac:dyDescent="0.2">
      <c r="A2325" s="27" t="s">
        <v>1129</v>
      </c>
      <c r="B2325" s="28">
        <v>48800</v>
      </c>
      <c r="C2325" s="28">
        <v>47336</v>
      </c>
      <c r="D2325" s="29" t="s">
        <v>116</v>
      </c>
      <c r="E2325" s="19"/>
      <c r="F2325" s="20">
        <f t="shared" si="109"/>
        <v>0</v>
      </c>
      <c r="V2325" s="1">
        <f t="shared" si="110"/>
        <v>0</v>
      </c>
      <c r="W2325" s="1">
        <f t="shared" si="111"/>
        <v>0</v>
      </c>
    </row>
    <row r="2326" spans="1:23" ht="12.75" x14ac:dyDescent="0.2">
      <c r="A2326" s="27" t="s">
        <v>3333</v>
      </c>
      <c r="B2326" s="28">
        <v>85300</v>
      </c>
      <c r="C2326" s="28">
        <v>85300</v>
      </c>
      <c r="D2326" s="29" t="s">
        <v>47</v>
      </c>
      <c r="E2326" s="19"/>
      <c r="F2326" s="20">
        <f t="shared" si="109"/>
        <v>0</v>
      </c>
      <c r="V2326" s="1">
        <f t="shared" si="110"/>
        <v>0</v>
      </c>
      <c r="W2326" s="1">
        <f t="shared" si="111"/>
        <v>0</v>
      </c>
    </row>
    <row r="2327" spans="1:23" ht="12.75" x14ac:dyDescent="0.2">
      <c r="A2327" s="27" t="s">
        <v>3814</v>
      </c>
      <c r="B2327" s="28">
        <v>24950</v>
      </c>
      <c r="C2327" s="28">
        <v>24201.5</v>
      </c>
      <c r="D2327" s="29" t="s">
        <v>158</v>
      </c>
      <c r="E2327" s="19"/>
      <c r="F2327" s="20">
        <f t="shared" si="109"/>
        <v>0</v>
      </c>
      <c r="V2327" s="1">
        <f t="shared" si="110"/>
        <v>0</v>
      </c>
      <c r="W2327" s="1">
        <f t="shared" si="111"/>
        <v>0</v>
      </c>
    </row>
    <row r="2328" spans="1:23" ht="12.75" x14ac:dyDescent="0.2">
      <c r="A2328" s="27" t="s">
        <v>3815</v>
      </c>
      <c r="B2328" s="28">
        <v>18150</v>
      </c>
      <c r="C2328" s="28">
        <v>18150</v>
      </c>
      <c r="D2328" s="29" t="s">
        <v>167</v>
      </c>
      <c r="E2328" s="19"/>
      <c r="F2328" s="20">
        <f t="shared" si="109"/>
        <v>0</v>
      </c>
      <c r="V2328" s="1">
        <f t="shared" si="110"/>
        <v>0</v>
      </c>
      <c r="W2328" s="1">
        <f t="shared" si="111"/>
        <v>0</v>
      </c>
    </row>
    <row r="2329" spans="1:23" ht="12.75" x14ac:dyDescent="0.2">
      <c r="A2329" s="27" t="s">
        <v>3580</v>
      </c>
      <c r="B2329" s="28">
        <v>26950</v>
      </c>
      <c r="C2329" s="28">
        <v>26950</v>
      </c>
      <c r="D2329" s="29" t="s">
        <v>40</v>
      </c>
      <c r="E2329" s="19"/>
      <c r="F2329" s="20">
        <f t="shared" si="109"/>
        <v>0</v>
      </c>
      <c r="V2329" s="1">
        <f t="shared" si="110"/>
        <v>0</v>
      </c>
      <c r="W2329" s="1">
        <f t="shared" si="111"/>
        <v>0</v>
      </c>
    </row>
    <row r="2330" spans="1:23" ht="12.75" x14ac:dyDescent="0.2">
      <c r="A2330" s="27" t="s">
        <v>327</v>
      </c>
      <c r="B2330" s="28">
        <v>20500</v>
      </c>
      <c r="C2330" s="28">
        <v>19885</v>
      </c>
      <c r="D2330" s="29" t="s">
        <v>57</v>
      </c>
      <c r="E2330" s="19"/>
      <c r="F2330" s="20">
        <f t="shared" si="109"/>
        <v>0</v>
      </c>
      <c r="V2330" s="1">
        <f t="shared" si="110"/>
        <v>0</v>
      </c>
      <c r="W2330" s="1">
        <f t="shared" si="111"/>
        <v>0</v>
      </c>
    </row>
    <row r="2331" spans="1:23" ht="12.75" x14ac:dyDescent="0.2">
      <c r="A2331" s="27" t="s">
        <v>4052</v>
      </c>
      <c r="B2331" s="28">
        <v>151200</v>
      </c>
      <c r="C2331" s="28">
        <v>151200</v>
      </c>
      <c r="D2331" s="29" t="s">
        <v>28</v>
      </c>
      <c r="E2331" s="19"/>
      <c r="F2331" s="20">
        <f t="shared" si="109"/>
        <v>0</v>
      </c>
      <c r="V2331" s="1">
        <f t="shared" si="110"/>
        <v>0</v>
      </c>
      <c r="W2331" s="1">
        <f t="shared" si="111"/>
        <v>0</v>
      </c>
    </row>
    <row r="2332" spans="1:23" ht="12.75" x14ac:dyDescent="0.2">
      <c r="A2332" s="27" t="s">
        <v>1863</v>
      </c>
      <c r="B2332" s="28">
        <v>49100</v>
      </c>
      <c r="C2332" s="28">
        <v>49100</v>
      </c>
      <c r="D2332" s="29" t="s">
        <v>12</v>
      </c>
      <c r="E2332" s="19"/>
      <c r="F2332" s="20">
        <f t="shared" si="109"/>
        <v>0</v>
      </c>
      <c r="V2332" s="1">
        <f t="shared" si="110"/>
        <v>0</v>
      </c>
      <c r="W2332" s="1">
        <f t="shared" si="111"/>
        <v>0</v>
      </c>
    </row>
    <row r="2333" spans="1:23" ht="12.75" x14ac:dyDescent="0.2">
      <c r="A2333" s="27" t="s">
        <v>2915</v>
      </c>
      <c r="B2333" s="28">
        <v>26700</v>
      </c>
      <c r="C2333" s="28">
        <v>26700</v>
      </c>
      <c r="D2333" s="29" t="s">
        <v>12</v>
      </c>
      <c r="E2333" s="19"/>
      <c r="F2333" s="20">
        <f t="shared" si="109"/>
        <v>0</v>
      </c>
      <c r="V2333" s="1">
        <f t="shared" si="110"/>
        <v>0</v>
      </c>
      <c r="W2333" s="1">
        <f t="shared" si="111"/>
        <v>0</v>
      </c>
    </row>
    <row r="2334" spans="1:23" ht="12.75" x14ac:dyDescent="0.2">
      <c r="A2334" s="27" t="s">
        <v>3816</v>
      </c>
      <c r="B2334" s="28">
        <v>34100</v>
      </c>
      <c r="C2334" s="28">
        <v>34100</v>
      </c>
      <c r="D2334" s="29" t="s">
        <v>12</v>
      </c>
      <c r="E2334" s="19"/>
      <c r="F2334" s="20">
        <f t="shared" ref="F2334:F2397" si="112">IFERROR(E2334*B2334,"Введите число")</f>
        <v>0</v>
      </c>
      <c r="V2334" s="1">
        <f t="shared" si="110"/>
        <v>0</v>
      </c>
      <c r="W2334" s="1">
        <f t="shared" si="111"/>
        <v>0</v>
      </c>
    </row>
    <row r="2335" spans="1:23" ht="12.75" x14ac:dyDescent="0.2">
      <c r="A2335" s="27" t="s">
        <v>3334</v>
      </c>
      <c r="B2335" s="28">
        <v>69100</v>
      </c>
      <c r="C2335" s="28">
        <v>67027</v>
      </c>
      <c r="D2335" s="29" t="s">
        <v>3335</v>
      </c>
      <c r="E2335" s="19"/>
      <c r="F2335" s="20">
        <f t="shared" si="112"/>
        <v>0</v>
      </c>
      <c r="V2335" s="1">
        <f t="shared" si="110"/>
        <v>0</v>
      </c>
      <c r="W2335" s="1">
        <f t="shared" si="111"/>
        <v>0</v>
      </c>
    </row>
    <row r="2336" spans="1:23" ht="12.75" x14ac:dyDescent="0.2">
      <c r="A2336" s="27" t="s">
        <v>2031</v>
      </c>
      <c r="B2336" s="28">
        <v>2950</v>
      </c>
      <c r="C2336" s="28">
        <v>2861.5</v>
      </c>
      <c r="D2336" s="29" t="s">
        <v>158</v>
      </c>
      <c r="E2336" s="19"/>
      <c r="F2336" s="20">
        <f t="shared" si="112"/>
        <v>0</v>
      </c>
      <c r="V2336" s="1">
        <f t="shared" si="110"/>
        <v>0</v>
      </c>
      <c r="W2336" s="1">
        <f t="shared" si="111"/>
        <v>0</v>
      </c>
    </row>
    <row r="2337" spans="1:23" ht="12.75" x14ac:dyDescent="0.2">
      <c r="A2337" s="27" t="s">
        <v>3495</v>
      </c>
      <c r="B2337" s="28">
        <v>9300</v>
      </c>
      <c r="C2337" s="28">
        <v>9300</v>
      </c>
      <c r="D2337" s="29" t="s">
        <v>34</v>
      </c>
      <c r="E2337" s="19"/>
      <c r="F2337" s="20">
        <f t="shared" si="112"/>
        <v>0</v>
      </c>
      <c r="V2337" s="1">
        <f t="shared" si="110"/>
        <v>0</v>
      </c>
      <c r="W2337" s="1">
        <f t="shared" si="111"/>
        <v>0</v>
      </c>
    </row>
    <row r="2338" spans="1:23" ht="12.75" x14ac:dyDescent="0.2">
      <c r="A2338" s="27" t="s">
        <v>2641</v>
      </c>
      <c r="B2338" s="28">
        <v>5600</v>
      </c>
      <c r="C2338" s="28">
        <v>5432</v>
      </c>
      <c r="D2338" s="29" t="s">
        <v>158</v>
      </c>
      <c r="E2338" s="19"/>
      <c r="F2338" s="20">
        <f t="shared" si="112"/>
        <v>0</v>
      </c>
      <c r="V2338" s="1">
        <f t="shared" si="110"/>
        <v>0</v>
      </c>
      <c r="W2338" s="1">
        <f t="shared" si="111"/>
        <v>0</v>
      </c>
    </row>
    <row r="2339" spans="1:23" ht="12.75" x14ac:dyDescent="0.2">
      <c r="A2339" s="27" t="s">
        <v>297</v>
      </c>
      <c r="B2339" s="28">
        <v>7100</v>
      </c>
      <c r="C2339" s="28">
        <v>6887</v>
      </c>
      <c r="D2339" s="29" t="s">
        <v>158</v>
      </c>
      <c r="E2339" s="19"/>
      <c r="F2339" s="20">
        <f t="shared" si="112"/>
        <v>0</v>
      </c>
      <c r="V2339" s="1">
        <f t="shared" si="110"/>
        <v>0</v>
      </c>
      <c r="W2339" s="1">
        <f t="shared" si="111"/>
        <v>0</v>
      </c>
    </row>
    <row r="2340" spans="1:23" ht="12.75" x14ac:dyDescent="0.2">
      <c r="A2340" s="27" t="s">
        <v>1864</v>
      </c>
      <c r="B2340" s="28">
        <v>5250</v>
      </c>
      <c r="C2340" s="28">
        <v>5092.5</v>
      </c>
      <c r="D2340" s="29" t="s">
        <v>158</v>
      </c>
      <c r="E2340" s="19"/>
      <c r="F2340" s="20">
        <f t="shared" si="112"/>
        <v>0</v>
      </c>
      <c r="V2340" s="1">
        <f t="shared" si="110"/>
        <v>0</v>
      </c>
      <c r="W2340" s="1">
        <f t="shared" si="111"/>
        <v>0</v>
      </c>
    </row>
    <row r="2341" spans="1:23" ht="12.75" x14ac:dyDescent="0.2">
      <c r="A2341" s="27" t="s">
        <v>1773</v>
      </c>
      <c r="B2341" s="28">
        <v>7250</v>
      </c>
      <c r="C2341" s="28">
        <v>7250</v>
      </c>
      <c r="D2341" s="29" t="s">
        <v>34</v>
      </c>
      <c r="E2341" s="19"/>
      <c r="F2341" s="20">
        <f t="shared" si="112"/>
        <v>0</v>
      </c>
      <c r="V2341" s="1">
        <f t="shared" si="110"/>
        <v>0</v>
      </c>
      <c r="W2341" s="1">
        <f t="shared" si="111"/>
        <v>0</v>
      </c>
    </row>
    <row r="2342" spans="1:23" ht="12.75" x14ac:dyDescent="0.2">
      <c r="A2342" s="27" t="s">
        <v>1900</v>
      </c>
      <c r="B2342" s="28">
        <v>73100</v>
      </c>
      <c r="C2342" s="28">
        <v>73100</v>
      </c>
      <c r="D2342" s="29" t="s">
        <v>58</v>
      </c>
      <c r="E2342" s="19"/>
      <c r="F2342" s="20">
        <f t="shared" si="112"/>
        <v>0</v>
      </c>
      <c r="V2342" s="1">
        <f t="shared" si="110"/>
        <v>0</v>
      </c>
      <c r="W2342" s="1">
        <f t="shared" si="111"/>
        <v>0</v>
      </c>
    </row>
    <row r="2343" spans="1:23" ht="12.75" x14ac:dyDescent="0.2">
      <c r="A2343" s="27" t="s">
        <v>1177</v>
      </c>
      <c r="B2343" s="28">
        <v>51300</v>
      </c>
      <c r="C2343" s="28">
        <v>49761</v>
      </c>
      <c r="D2343" s="29" t="s">
        <v>1178</v>
      </c>
      <c r="E2343" s="19"/>
      <c r="F2343" s="20">
        <f t="shared" si="112"/>
        <v>0</v>
      </c>
      <c r="V2343" s="1">
        <f t="shared" si="110"/>
        <v>0</v>
      </c>
      <c r="W2343" s="1">
        <f t="shared" si="111"/>
        <v>0</v>
      </c>
    </row>
    <row r="2344" spans="1:23" ht="12.75" x14ac:dyDescent="0.2">
      <c r="A2344" s="27" t="s">
        <v>1717</v>
      </c>
      <c r="B2344" s="28">
        <v>103500</v>
      </c>
      <c r="C2344" s="28">
        <v>100395</v>
      </c>
      <c r="D2344" s="29" t="s">
        <v>29</v>
      </c>
      <c r="E2344" s="19"/>
      <c r="F2344" s="20">
        <f t="shared" si="112"/>
        <v>0</v>
      </c>
      <c r="V2344" s="1">
        <f t="shared" si="110"/>
        <v>0</v>
      </c>
      <c r="W2344" s="1">
        <f t="shared" si="111"/>
        <v>0</v>
      </c>
    </row>
    <row r="2345" spans="1:23" ht="12.75" x14ac:dyDescent="0.2">
      <c r="A2345" s="27" t="s">
        <v>587</v>
      </c>
      <c r="B2345" s="28">
        <v>41050</v>
      </c>
      <c r="C2345" s="28">
        <v>41050</v>
      </c>
      <c r="D2345" s="29" t="s">
        <v>51</v>
      </c>
      <c r="E2345" s="19"/>
      <c r="F2345" s="20">
        <f t="shared" si="112"/>
        <v>0</v>
      </c>
      <c r="V2345" s="1">
        <f t="shared" si="110"/>
        <v>0</v>
      </c>
      <c r="W2345" s="1">
        <f t="shared" si="111"/>
        <v>0</v>
      </c>
    </row>
    <row r="2346" spans="1:23" ht="12.75" x14ac:dyDescent="0.2">
      <c r="A2346" s="27" t="s">
        <v>823</v>
      </c>
      <c r="B2346" s="28">
        <v>81900</v>
      </c>
      <c r="C2346" s="28">
        <v>79443</v>
      </c>
      <c r="D2346" s="29" t="s">
        <v>51</v>
      </c>
      <c r="E2346" s="19"/>
      <c r="F2346" s="20">
        <f t="shared" si="112"/>
        <v>0</v>
      </c>
      <c r="V2346" s="1">
        <f t="shared" si="110"/>
        <v>0</v>
      </c>
      <c r="W2346" s="1">
        <f t="shared" si="111"/>
        <v>0</v>
      </c>
    </row>
    <row r="2347" spans="1:23" ht="12.75" x14ac:dyDescent="0.2">
      <c r="A2347" s="27" t="s">
        <v>3817</v>
      </c>
      <c r="B2347" s="28">
        <v>4200</v>
      </c>
      <c r="C2347" s="28">
        <v>4074</v>
      </c>
      <c r="D2347" s="29" t="s">
        <v>172</v>
      </c>
      <c r="E2347" s="19"/>
      <c r="F2347" s="20">
        <f t="shared" si="112"/>
        <v>0</v>
      </c>
      <c r="V2347" s="1">
        <f t="shared" si="110"/>
        <v>0</v>
      </c>
      <c r="W2347" s="1">
        <f t="shared" si="111"/>
        <v>0</v>
      </c>
    </row>
    <row r="2348" spans="1:23" ht="12.75" x14ac:dyDescent="0.2">
      <c r="A2348" s="27" t="s">
        <v>2916</v>
      </c>
      <c r="B2348" s="28">
        <v>8700</v>
      </c>
      <c r="C2348" s="28">
        <v>8439</v>
      </c>
      <c r="D2348" s="29" t="s">
        <v>311</v>
      </c>
      <c r="E2348" s="19"/>
      <c r="F2348" s="20">
        <f t="shared" si="112"/>
        <v>0</v>
      </c>
      <c r="V2348" s="1">
        <f t="shared" si="110"/>
        <v>0</v>
      </c>
      <c r="W2348" s="1">
        <f t="shared" si="111"/>
        <v>0</v>
      </c>
    </row>
    <row r="2349" spans="1:23" ht="12.75" x14ac:dyDescent="0.2">
      <c r="A2349" s="27" t="s">
        <v>588</v>
      </c>
      <c r="B2349" s="28">
        <v>35500</v>
      </c>
      <c r="C2349" s="28">
        <v>34435</v>
      </c>
      <c r="D2349" s="29" t="s">
        <v>32</v>
      </c>
      <c r="E2349" s="19"/>
      <c r="F2349" s="20">
        <f t="shared" si="112"/>
        <v>0</v>
      </c>
      <c r="V2349" s="1">
        <f t="shared" si="110"/>
        <v>0</v>
      </c>
      <c r="W2349" s="1">
        <f t="shared" si="111"/>
        <v>0</v>
      </c>
    </row>
    <row r="2350" spans="1:23" ht="12.75" x14ac:dyDescent="0.2">
      <c r="A2350" s="27" t="s">
        <v>2917</v>
      </c>
      <c r="B2350" s="28">
        <v>14050</v>
      </c>
      <c r="C2350" s="28">
        <v>13628.5</v>
      </c>
      <c r="D2350" s="29" t="s">
        <v>702</v>
      </c>
      <c r="E2350" s="19"/>
      <c r="F2350" s="20">
        <f t="shared" si="112"/>
        <v>0</v>
      </c>
      <c r="V2350" s="1">
        <f t="shared" si="110"/>
        <v>0</v>
      </c>
      <c r="W2350" s="1">
        <f t="shared" si="111"/>
        <v>0</v>
      </c>
    </row>
    <row r="2351" spans="1:23" ht="12.75" x14ac:dyDescent="0.2">
      <c r="A2351" s="27" t="s">
        <v>534</v>
      </c>
      <c r="B2351" s="28">
        <v>25300</v>
      </c>
      <c r="C2351" s="28">
        <v>25300</v>
      </c>
      <c r="D2351" s="29" t="s">
        <v>67</v>
      </c>
      <c r="E2351" s="19"/>
      <c r="F2351" s="20">
        <f t="shared" si="112"/>
        <v>0</v>
      </c>
      <c r="V2351" s="1">
        <f t="shared" si="110"/>
        <v>0</v>
      </c>
      <c r="W2351" s="1">
        <f t="shared" si="111"/>
        <v>0</v>
      </c>
    </row>
    <row r="2352" spans="1:23" ht="12.75" x14ac:dyDescent="0.2">
      <c r="A2352" s="27" t="s">
        <v>406</v>
      </c>
      <c r="B2352" s="28">
        <v>101500</v>
      </c>
      <c r="C2352" s="28">
        <v>101500</v>
      </c>
      <c r="D2352" s="29" t="s">
        <v>121</v>
      </c>
      <c r="E2352" s="19"/>
      <c r="F2352" s="20">
        <f t="shared" si="112"/>
        <v>0</v>
      </c>
      <c r="V2352" s="1">
        <f t="shared" si="110"/>
        <v>0</v>
      </c>
      <c r="W2352" s="1">
        <f t="shared" si="111"/>
        <v>0</v>
      </c>
    </row>
    <row r="2353" spans="1:23" ht="12.75" x14ac:dyDescent="0.2">
      <c r="A2353" s="27" t="s">
        <v>1617</v>
      </c>
      <c r="B2353" s="28">
        <v>42900</v>
      </c>
      <c r="C2353" s="28">
        <v>41613</v>
      </c>
      <c r="D2353" s="29" t="s">
        <v>41</v>
      </c>
      <c r="E2353" s="19"/>
      <c r="F2353" s="20">
        <f t="shared" si="112"/>
        <v>0</v>
      </c>
      <c r="V2353" s="1">
        <f t="shared" si="110"/>
        <v>0</v>
      </c>
      <c r="W2353" s="1">
        <f t="shared" si="111"/>
        <v>0</v>
      </c>
    </row>
    <row r="2354" spans="1:23" ht="12.75" x14ac:dyDescent="0.2">
      <c r="A2354" s="27" t="s">
        <v>3547</v>
      </c>
      <c r="B2354" s="28">
        <v>85300</v>
      </c>
      <c r="C2354" s="28">
        <v>85300</v>
      </c>
      <c r="D2354" s="29" t="s">
        <v>10</v>
      </c>
      <c r="E2354" s="19"/>
      <c r="F2354" s="20">
        <f t="shared" si="112"/>
        <v>0</v>
      </c>
      <c r="V2354" s="1">
        <f t="shared" si="110"/>
        <v>0</v>
      </c>
      <c r="W2354" s="1">
        <f t="shared" si="111"/>
        <v>0</v>
      </c>
    </row>
    <row r="2355" spans="1:23" ht="12.75" x14ac:dyDescent="0.2">
      <c r="A2355" s="27" t="s">
        <v>1718</v>
      </c>
      <c r="B2355" s="28">
        <v>52900</v>
      </c>
      <c r="C2355" s="28">
        <v>51313</v>
      </c>
      <c r="D2355" s="29" t="s">
        <v>65</v>
      </c>
      <c r="E2355" s="19"/>
      <c r="F2355" s="20">
        <f t="shared" si="112"/>
        <v>0</v>
      </c>
      <c r="V2355" s="1">
        <f t="shared" si="110"/>
        <v>0</v>
      </c>
      <c r="W2355" s="1">
        <f t="shared" si="111"/>
        <v>0</v>
      </c>
    </row>
    <row r="2356" spans="1:23" ht="12.75" x14ac:dyDescent="0.2">
      <c r="A2356" s="27" t="s">
        <v>3202</v>
      </c>
      <c r="B2356" s="28">
        <v>29150</v>
      </c>
      <c r="C2356" s="28">
        <v>28275.5</v>
      </c>
      <c r="D2356" s="29" t="s">
        <v>6</v>
      </c>
      <c r="E2356" s="19"/>
      <c r="F2356" s="20">
        <f t="shared" si="112"/>
        <v>0</v>
      </c>
      <c r="V2356" s="1">
        <f t="shared" si="110"/>
        <v>0</v>
      </c>
      <c r="W2356" s="1">
        <f t="shared" si="111"/>
        <v>0</v>
      </c>
    </row>
    <row r="2357" spans="1:23" ht="12.75" x14ac:dyDescent="0.2">
      <c r="A2357" s="27" t="s">
        <v>1719</v>
      </c>
      <c r="B2357" s="28">
        <v>21650</v>
      </c>
      <c r="C2357" s="28">
        <v>21000.5</v>
      </c>
      <c r="D2357" s="29" t="s">
        <v>302</v>
      </c>
      <c r="E2357" s="19"/>
      <c r="F2357" s="20">
        <f t="shared" si="112"/>
        <v>0</v>
      </c>
      <c r="V2357" s="1">
        <f t="shared" si="110"/>
        <v>0</v>
      </c>
      <c r="W2357" s="1">
        <f t="shared" si="111"/>
        <v>0</v>
      </c>
    </row>
    <row r="2358" spans="1:23" ht="12.75" x14ac:dyDescent="0.2">
      <c r="A2358" s="27" t="s">
        <v>1382</v>
      </c>
      <c r="B2358" s="28">
        <v>68800</v>
      </c>
      <c r="C2358" s="28">
        <v>66736</v>
      </c>
      <c r="D2358" s="29" t="s">
        <v>83</v>
      </c>
      <c r="E2358" s="19"/>
      <c r="F2358" s="20">
        <f t="shared" si="112"/>
        <v>0</v>
      </c>
      <c r="V2358" s="1">
        <f t="shared" si="110"/>
        <v>0</v>
      </c>
      <c r="W2358" s="1">
        <f t="shared" si="111"/>
        <v>0</v>
      </c>
    </row>
    <row r="2359" spans="1:23" ht="12.75" x14ac:dyDescent="0.2">
      <c r="A2359" s="27" t="s">
        <v>2032</v>
      </c>
      <c r="B2359" s="28">
        <v>111700</v>
      </c>
      <c r="C2359" s="28">
        <v>108349</v>
      </c>
      <c r="D2359" s="29" t="s">
        <v>83</v>
      </c>
      <c r="E2359" s="19"/>
      <c r="F2359" s="20">
        <f t="shared" si="112"/>
        <v>0</v>
      </c>
      <c r="V2359" s="1">
        <f t="shared" si="110"/>
        <v>0</v>
      </c>
      <c r="W2359" s="1">
        <f t="shared" si="111"/>
        <v>0</v>
      </c>
    </row>
    <row r="2360" spans="1:23" ht="12.75" x14ac:dyDescent="0.2">
      <c r="A2360" s="27" t="s">
        <v>2519</v>
      </c>
      <c r="B2360" s="28">
        <v>22250</v>
      </c>
      <c r="C2360" s="28">
        <v>22250</v>
      </c>
      <c r="D2360" s="29" t="s">
        <v>7</v>
      </c>
      <c r="E2360" s="19"/>
      <c r="F2360" s="20">
        <f t="shared" si="112"/>
        <v>0</v>
      </c>
      <c r="V2360" s="1">
        <f t="shared" si="110"/>
        <v>0</v>
      </c>
      <c r="W2360" s="1">
        <f t="shared" si="111"/>
        <v>0</v>
      </c>
    </row>
    <row r="2361" spans="1:23" ht="12.75" x14ac:dyDescent="0.2">
      <c r="A2361" s="27" t="s">
        <v>1268</v>
      </c>
      <c r="B2361" s="28">
        <v>51200</v>
      </c>
      <c r="C2361" s="28">
        <v>51200</v>
      </c>
      <c r="D2361" s="29" t="s">
        <v>58</v>
      </c>
      <c r="E2361" s="19"/>
      <c r="F2361" s="20">
        <f t="shared" si="112"/>
        <v>0</v>
      </c>
      <c r="V2361" s="1">
        <f t="shared" si="110"/>
        <v>0</v>
      </c>
      <c r="W2361" s="1">
        <f t="shared" si="111"/>
        <v>0</v>
      </c>
    </row>
    <row r="2362" spans="1:23" ht="12.75" x14ac:dyDescent="0.2">
      <c r="A2362" s="27" t="s">
        <v>3818</v>
      </c>
      <c r="B2362" s="28">
        <v>21400</v>
      </c>
      <c r="C2362" s="28">
        <v>20758</v>
      </c>
      <c r="D2362" s="29" t="s">
        <v>348</v>
      </c>
      <c r="E2362" s="19"/>
      <c r="F2362" s="20">
        <f t="shared" si="112"/>
        <v>0</v>
      </c>
      <c r="V2362" s="1">
        <f t="shared" si="110"/>
        <v>0</v>
      </c>
      <c r="W2362" s="1">
        <f t="shared" si="111"/>
        <v>0</v>
      </c>
    </row>
    <row r="2363" spans="1:23" ht="12.75" x14ac:dyDescent="0.2">
      <c r="A2363" s="27" t="s">
        <v>3819</v>
      </c>
      <c r="B2363" s="28">
        <v>3350</v>
      </c>
      <c r="C2363" s="28">
        <v>3249.5</v>
      </c>
      <c r="D2363" s="29" t="s">
        <v>348</v>
      </c>
      <c r="E2363" s="19"/>
      <c r="F2363" s="20">
        <f t="shared" si="112"/>
        <v>0</v>
      </c>
      <c r="V2363" s="1">
        <f t="shared" si="110"/>
        <v>0</v>
      </c>
      <c r="W2363" s="1">
        <f t="shared" si="111"/>
        <v>0</v>
      </c>
    </row>
    <row r="2364" spans="1:23" ht="12.75" x14ac:dyDescent="0.2">
      <c r="A2364" s="27" t="s">
        <v>205</v>
      </c>
      <c r="B2364" s="28">
        <v>86500</v>
      </c>
      <c r="C2364" s="28">
        <v>83905</v>
      </c>
      <c r="D2364" s="29" t="s">
        <v>462</v>
      </c>
      <c r="E2364" s="19"/>
      <c r="F2364" s="20">
        <f t="shared" si="112"/>
        <v>0</v>
      </c>
      <c r="V2364" s="1">
        <f t="shared" si="110"/>
        <v>0</v>
      </c>
      <c r="W2364" s="1">
        <f t="shared" si="111"/>
        <v>0</v>
      </c>
    </row>
    <row r="2365" spans="1:23" ht="12.75" x14ac:dyDescent="0.2">
      <c r="A2365" s="27" t="s">
        <v>699</v>
      </c>
      <c r="B2365" s="28">
        <v>114300</v>
      </c>
      <c r="C2365" s="28">
        <v>114300</v>
      </c>
      <c r="D2365" s="29" t="s">
        <v>462</v>
      </c>
      <c r="E2365" s="19"/>
      <c r="F2365" s="20">
        <f t="shared" si="112"/>
        <v>0</v>
      </c>
      <c r="V2365" s="1">
        <f t="shared" si="110"/>
        <v>0</v>
      </c>
      <c r="W2365" s="1">
        <f t="shared" si="111"/>
        <v>0</v>
      </c>
    </row>
    <row r="2366" spans="1:23" ht="12.75" x14ac:dyDescent="0.2">
      <c r="A2366" s="27" t="s">
        <v>752</v>
      </c>
      <c r="B2366" s="28">
        <v>139500</v>
      </c>
      <c r="C2366" s="28">
        <v>139500</v>
      </c>
      <c r="D2366" s="29" t="s">
        <v>462</v>
      </c>
      <c r="E2366" s="19"/>
      <c r="F2366" s="20">
        <f t="shared" si="112"/>
        <v>0</v>
      </c>
      <c r="V2366" s="1">
        <f t="shared" si="110"/>
        <v>0</v>
      </c>
      <c r="W2366" s="1">
        <f t="shared" si="111"/>
        <v>0</v>
      </c>
    </row>
    <row r="2367" spans="1:23" ht="12.75" x14ac:dyDescent="0.2">
      <c r="A2367" s="27" t="s">
        <v>1720</v>
      </c>
      <c r="B2367" s="28">
        <v>44400</v>
      </c>
      <c r="C2367" s="28">
        <v>44400</v>
      </c>
      <c r="D2367" s="29" t="s">
        <v>12</v>
      </c>
      <c r="E2367" s="19"/>
      <c r="F2367" s="20">
        <f t="shared" si="112"/>
        <v>0</v>
      </c>
      <c r="V2367" s="1">
        <f t="shared" si="110"/>
        <v>0</v>
      </c>
      <c r="W2367" s="1">
        <f t="shared" si="111"/>
        <v>0</v>
      </c>
    </row>
    <row r="2368" spans="1:23" ht="12.75" x14ac:dyDescent="0.2">
      <c r="A2368" s="27" t="s">
        <v>2398</v>
      </c>
      <c r="B2368" s="28">
        <v>25100</v>
      </c>
      <c r="C2368" s="28">
        <v>25100</v>
      </c>
      <c r="D2368" s="29" t="s">
        <v>12</v>
      </c>
      <c r="E2368" s="19"/>
      <c r="F2368" s="20">
        <f t="shared" si="112"/>
        <v>0</v>
      </c>
      <c r="V2368" s="1">
        <f t="shared" si="110"/>
        <v>0</v>
      </c>
      <c r="W2368" s="1">
        <f t="shared" si="111"/>
        <v>0</v>
      </c>
    </row>
    <row r="2369" spans="1:23" ht="12.75" x14ac:dyDescent="0.2">
      <c r="A2369" s="27" t="s">
        <v>2399</v>
      </c>
      <c r="B2369" s="28">
        <v>37500</v>
      </c>
      <c r="C2369" s="28">
        <v>37500</v>
      </c>
      <c r="D2369" s="29" t="s">
        <v>12</v>
      </c>
      <c r="E2369" s="19"/>
      <c r="F2369" s="20">
        <f t="shared" si="112"/>
        <v>0</v>
      </c>
      <c r="V2369" s="1">
        <f t="shared" si="110"/>
        <v>0</v>
      </c>
      <c r="W2369" s="1">
        <f t="shared" si="111"/>
        <v>0</v>
      </c>
    </row>
    <row r="2370" spans="1:23" ht="12.75" x14ac:dyDescent="0.2">
      <c r="A2370" s="27" t="s">
        <v>2400</v>
      </c>
      <c r="B2370" s="28">
        <v>40700</v>
      </c>
      <c r="C2370" s="28">
        <v>40700</v>
      </c>
      <c r="D2370" s="29" t="s">
        <v>12</v>
      </c>
      <c r="E2370" s="19"/>
      <c r="F2370" s="20">
        <f t="shared" si="112"/>
        <v>0</v>
      </c>
      <c r="V2370" s="1">
        <f t="shared" si="110"/>
        <v>0</v>
      </c>
      <c r="W2370" s="1">
        <f t="shared" si="111"/>
        <v>0</v>
      </c>
    </row>
    <row r="2371" spans="1:23" ht="12.75" x14ac:dyDescent="0.2">
      <c r="A2371" s="27" t="s">
        <v>1069</v>
      </c>
      <c r="B2371" s="28">
        <v>114000</v>
      </c>
      <c r="C2371" s="28">
        <v>114000</v>
      </c>
      <c r="D2371" s="29" t="s">
        <v>11</v>
      </c>
      <c r="E2371" s="19"/>
      <c r="F2371" s="20">
        <f t="shared" si="112"/>
        <v>0</v>
      </c>
      <c r="V2371" s="1">
        <f t="shared" ref="V2371:V2434" si="113">C2371*E2371</f>
        <v>0</v>
      </c>
      <c r="W2371" s="1">
        <f t="shared" si="111"/>
        <v>0</v>
      </c>
    </row>
    <row r="2372" spans="1:23" ht="12.75" x14ac:dyDescent="0.2">
      <c r="A2372" s="27" t="s">
        <v>3820</v>
      </c>
      <c r="B2372" s="28">
        <v>108100</v>
      </c>
      <c r="C2372" s="28">
        <v>104857</v>
      </c>
      <c r="D2372" s="29" t="s">
        <v>67</v>
      </c>
      <c r="E2372" s="19"/>
      <c r="F2372" s="20">
        <f t="shared" si="112"/>
        <v>0</v>
      </c>
      <c r="V2372" s="1">
        <f t="shared" si="113"/>
        <v>0</v>
      </c>
      <c r="W2372" s="1">
        <f t="shared" si="111"/>
        <v>0</v>
      </c>
    </row>
    <row r="2373" spans="1:23" ht="12.75" x14ac:dyDescent="0.2">
      <c r="A2373" s="27" t="s">
        <v>1051</v>
      </c>
      <c r="B2373" s="28">
        <v>46950</v>
      </c>
      <c r="C2373" s="28">
        <v>46950</v>
      </c>
      <c r="D2373" s="29" t="s">
        <v>3</v>
      </c>
      <c r="E2373" s="19"/>
      <c r="F2373" s="20">
        <f t="shared" si="112"/>
        <v>0</v>
      </c>
      <c r="V2373" s="1">
        <f t="shared" si="113"/>
        <v>0</v>
      </c>
      <c r="W2373" s="1">
        <f t="shared" si="111"/>
        <v>0</v>
      </c>
    </row>
    <row r="2374" spans="1:23" ht="12.75" x14ac:dyDescent="0.2">
      <c r="A2374" s="27" t="s">
        <v>3565</v>
      </c>
      <c r="B2374" s="28">
        <v>103050</v>
      </c>
      <c r="C2374" s="28">
        <v>99958.5</v>
      </c>
      <c r="D2374" s="29" t="s">
        <v>55</v>
      </c>
      <c r="E2374" s="19"/>
      <c r="F2374" s="20">
        <f t="shared" si="112"/>
        <v>0</v>
      </c>
      <c r="V2374" s="1">
        <f t="shared" si="113"/>
        <v>0</v>
      </c>
      <c r="W2374" s="1">
        <f t="shared" si="111"/>
        <v>0</v>
      </c>
    </row>
    <row r="2375" spans="1:23" ht="12.75" x14ac:dyDescent="0.2">
      <c r="A2375" s="27" t="s">
        <v>3566</v>
      </c>
      <c r="B2375" s="28">
        <v>145800</v>
      </c>
      <c r="C2375" s="28">
        <v>141426</v>
      </c>
      <c r="D2375" s="29" t="s">
        <v>55</v>
      </c>
      <c r="E2375" s="19"/>
      <c r="F2375" s="20">
        <f t="shared" si="112"/>
        <v>0</v>
      </c>
      <c r="V2375" s="1">
        <f t="shared" si="113"/>
        <v>0</v>
      </c>
      <c r="W2375" s="1">
        <f t="shared" ref="W2375:W2438" si="114">IF(E2375&gt;0,1,0)</f>
        <v>0</v>
      </c>
    </row>
    <row r="2376" spans="1:23" ht="12.75" x14ac:dyDescent="0.2">
      <c r="A2376" s="27" t="s">
        <v>2918</v>
      </c>
      <c r="B2376" s="28">
        <v>53900</v>
      </c>
      <c r="C2376" s="28">
        <v>52283</v>
      </c>
      <c r="D2376" s="29" t="s">
        <v>55</v>
      </c>
      <c r="E2376" s="19"/>
      <c r="F2376" s="20">
        <f t="shared" si="112"/>
        <v>0</v>
      </c>
      <c r="V2376" s="1">
        <f t="shared" si="113"/>
        <v>0</v>
      </c>
      <c r="W2376" s="1">
        <f t="shared" si="114"/>
        <v>0</v>
      </c>
    </row>
    <row r="2377" spans="1:23" ht="12.75" x14ac:dyDescent="0.2">
      <c r="A2377" s="27" t="s">
        <v>3821</v>
      </c>
      <c r="B2377" s="28">
        <v>44900</v>
      </c>
      <c r="C2377" s="28">
        <v>44900</v>
      </c>
      <c r="D2377" s="29" t="s">
        <v>55</v>
      </c>
      <c r="E2377" s="19"/>
      <c r="F2377" s="20">
        <f t="shared" si="112"/>
        <v>0</v>
      </c>
      <c r="V2377" s="1">
        <f t="shared" si="113"/>
        <v>0</v>
      </c>
      <c r="W2377" s="1">
        <f t="shared" si="114"/>
        <v>0</v>
      </c>
    </row>
    <row r="2378" spans="1:23" ht="12.75" x14ac:dyDescent="0.2">
      <c r="A2378" s="27" t="s">
        <v>3821</v>
      </c>
      <c r="B2378" s="28">
        <v>44900</v>
      </c>
      <c r="C2378" s="28">
        <v>44900</v>
      </c>
      <c r="D2378" s="29" t="s">
        <v>55</v>
      </c>
      <c r="E2378" s="19"/>
      <c r="F2378" s="20">
        <f t="shared" si="112"/>
        <v>0</v>
      </c>
      <c r="V2378" s="1">
        <f t="shared" si="113"/>
        <v>0</v>
      </c>
      <c r="W2378" s="1">
        <f t="shared" si="114"/>
        <v>0</v>
      </c>
    </row>
    <row r="2379" spans="1:23" ht="12.75" x14ac:dyDescent="0.2">
      <c r="A2379" s="27" t="s">
        <v>1538</v>
      </c>
      <c r="B2379" s="28">
        <v>99800</v>
      </c>
      <c r="C2379" s="28">
        <v>96806</v>
      </c>
      <c r="D2379" s="29" t="s">
        <v>3</v>
      </c>
      <c r="E2379" s="19"/>
      <c r="F2379" s="20">
        <f t="shared" si="112"/>
        <v>0</v>
      </c>
      <c r="V2379" s="1">
        <f t="shared" si="113"/>
        <v>0</v>
      </c>
      <c r="W2379" s="1">
        <f t="shared" si="114"/>
        <v>0</v>
      </c>
    </row>
    <row r="2380" spans="1:23" ht="12.75" x14ac:dyDescent="0.2">
      <c r="A2380" s="27" t="s">
        <v>2266</v>
      </c>
      <c r="B2380" s="28">
        <v>53400</v>
      </c>
      <c r="C2380" s="28">
        <v>53400</v>
      </c>
      <c r="D2380" s="29" t="s">
        <v>1385</v>
      </c>
      <c r="E2380" s="19"/>
      <c r="F2380" s="20">
        <f t="shared" si="112"/>
        <v>0</v>
      </c>
      <c r="V2380" s="1">
        <f t="shared" si="113"/>
        <v>0</v>
      </c>
      <c r="W2380" s="1">
        <f t="shared" si="114"/>
        <v>0</v>
      </c>
    </row>
    <row r="2381" spans="1:23" ht="12.75" x14ac:dyDescent="0.2">
      <c r="A2381" s="27" t="s">
        <v>705</v>
      </c>
      <c r="B2381" s="28">
        <v>33100</v>
      </c>
      <c r="C2381" s="28">
        <v>32107</v>
      </c>
      <c r="D2381" s="29" t="s">
        <v>3</v>
      </c>
      <c r="E2381" s="19"/>
      <c r="F2381" s="20">
        <f t="shared" si="112"/>
        <v>0</v>
      </c>
      <c r="V2381" s="1">
        <f t="shared" si="113"/>
        <v>0</v>
      </c>
      <c r="W2381" s="1">
        <f t="shared" si="114"/>
        <v>0</v>
      </c>
    </row>
    <row r="2382" spans="1:23" ht="12.75" x14ac:dyDescent="0.2">
      <c r="A2382" s="27" t="s">
        <v>180</v>
      </c>
      <c r="B2382" s="28">
        <v>47200</v>
      </c>
      <c r="C2382" s="28">
        <v>45784</v>
      </c>
      <c r="D2382" s="29" t="s">
        <v>175</v>
      </c>
      <c r="E2382" s="19"/>
      <c r="F2382" s="20">
        <f t="shared" si="112"/>
        <v>0</v>
      </c>
      <c r="V2382" s="1">
        <f t="shared" si="113"/>
        <v>0</v>
      </c>
      <c r="W2382" s="1">
        <f t="shared" si="114"/>
        <v>0</v>
      </c>
    </row>
    <row r="2383" spans="1:23" ht="12.75" x14ac:dyDescent="0.2">
      <c r="A2383" s="27" t="s">
        <v>3336</v>
      </c>
      <c r="B2383" s="28">
        <v>30800</v>
      </c>
      <c r="C2383" s="28">
        <v>29876</v>
      </c>
      <c r="D2383" s="29" t="s">
        <v>41</v>
      </c>
      <c r="E2383" s="19"/>
      <c r="F2383" s="20">
        <f t="shared" si="112"/>
        <v>0</v>
      </c>
      <c r="V2383" s="1">
        <f t="shared" si="113"/>
        <v>0</v>
      </c>
      <c r="W2383" s="1">
        <f t="shared" si="114"/>
        <v>0</v>
      </c>
    </row>
    <row r="2384" spans="1:23" ht="12.75" x14ac:dyDescent="0.2">
      <c r="A2384" s="27" t="s">
        <v>1774</v>
      </c>
      <c r="B2384" s="28">
        <v>18200</v>
      </c>
      <c r="C2384" s="28">
        <v>18200</v>
      </c>
      <c r="D2384" s="29" t="s">
        <v>233</v>
      </c>
      <c r="E2384" s="19"/>
      <c r="F2384" s="20">
        <f t="shared" si="112"/>
        <v>0</v>
      </c>
      <c r="V2384" s="1">
        <f t="shared" si="113"/>
        <v>0</v>
      </c>
      <c r="W2384" s="1">
        <f t="shared" si="114"/>
        <v>0</v>
      </c>
    </row>
    <row r="2385" spans="1:23" ht="12.75" x14ac:dyDescent="0.2">
      <c r="A2385" s="27" t="s">
        <v>1721</v>
      </c>
      <c r="B2385" s="28">
        <v>21700</v>
      </c>
      <c r="C2385" s="28">
        <v>21049</v>
      </c>
      <c r="D2385" s="29" t="s">
        <v>41</v>
      </c>
      <c r="E2385" s="19"/>
      <c r="F2385" s="20">
        <f t="shared" si="112"/>
        <v>0</v>
      </c>
      <c r="V2385" s="1">
        <f t="shared" si="113"/>
        <v>0</v>
      </c>
      <c r="W2385" s="1">
        <f t="shared" si="114"/>
        <v>0</v>
      </c>
    </row>
    <row r="2386" spans="1:23" ht="12.75" x14ac:dyDescent="0.2">
      <c r="A2386" s="27" t="s">
        <v>2033</v>
      </c>
      <c r="B2386" s="28">
        <v>40200</v>
      </c>
      <c r="C2386" s="28">
        <v>40200</v>
      </c>
      <c r="D2386" s="29" t="s">
        <v>41</v>
      </c>
      <c r="E2386" s="19"/>
      <c r="F2386" s="20">
        <f t="shared" si="112"/>
        <v>0</v>
      </c>
      <c r="V2386" s="1">
        <f t="shared" si="113"/>
        <v>0</v>
      </c>
      <c r="W2386" s="1">
        <f t="shared" si="114"/>
        <v>0</v>
      </c>
    </row>
    <row r="2387" spans="1:23" ht="12.75" x14ac:dyDescent="0.2">
      <c r="A2387" s="27" t="s">
        <v>1722</v>
      </c>
      <c r="B2387" s="28">
        <v>106100</v>
      </c>
      <c r="C2387" s="28">
        <v>102917</v>
      </c>
      <c r="D2387" s="29" t="s">
        <v>68</v>
      </c>
      <c r="E2387" s="19"/>
      <c r="F2387" s="20">
        <f t="shared" si="112"/>
        <v>0</v>
      </c>
      <c r="V2387" s="1">
        <f t="shared" si="113"/>
        <v>0</v>
      </c>
      <c r="W2387" s="1">
        <f t="shared" si="114"/>
        <v>0</v>
      </c>
    </row>
    <row r="2388" spans="1:23" ht="12.75" x14ac:dyDescent="0.2">
      <c r="A2388" s="27" t="s">
        <v>2919</v>
      </c>
      <c r="B2388" s="28">
        <v>39750</v>
      </c>
      <c r="C2388" s="28">
        <v>38557.5</v>
      </c>
      <c r="D2388" s="29" t="s">
        <v>64</v>
      </c>
      <c r="E2388" s="19"/>
      <c r="F2388" s="20">
        <f t="shared" si="112"/>
        <v>0</v>
      </c>
      <c r="V2388" s="1">
        <f t="shared" si="113"/>
        <v>0</v>
      </c>
      <c r="W2388" s="1">
        <f t="shared" si="114"/>
        <v>0</v>
      </c>
    </row>
    <row r="2389" spans="1:23" ht="12.75" x14ac:dyDescent="0.2">
      <c r="A2389" s="27" t="s">
        <v>3548</v>
      </c>
      <c r="B2389" s="28">
        <v>59050</v>
      </c>
      <c r="C2389" s="28">
        <v>59050</v>
      </c>
      <c r="D2389" s="29" t="s">
        <v>39</v>
      </c>
      <c r="E2389" s="19"/>
      <c r="F2389" s="20">
        <f t="shared" si="112"/>
        <v>0</v>
      </c>
      <c r="V2389" s="1">
        <f t="shared" si="113"/>
        <v>0</v>
      </c>
      <c r="W2389" s="1">
        <f t="shared" si="114"/>
        <v>0</v>
      </c>
    </row>
    <row r="2390" spans="1:23" ht="12.75" x14ac:dyDescent="0.2">
      <c r="A2390" s="27" t="s">
        <v>3337</v>
      </c>
      <c r="B2390" s="28">
        <v>5650</v>
      </c>
      <c r="C2390" s="28">
        <v>5480.5</v>
      </c>
      <c r="D2390" s="29" t="s">
        <v>313</v>
      </c>
      <c r="E2390" s="19"/>
      <c r="F2390" s="20">
        <f t="shared" si="112"/>
        <v>0</v>
      </c>
      <c r="V2390" s="1">
        <f t="shared" si="113"/>
        <v>0</v>
      </c>
      <c r="W2390" s="1">
        <f t="shared" si="114"/>
        <v>0</v>
      </c>
    </row>
    <row r="2391" spans="1:23" ht="12.75" x14ac:dyDescent="0.2">
      <c r="A2391" s="27" t="s">
        <v>2642</v>
      </c>
      <c r="B2391" s="28">
        <v>4350</v>
      </c>
      <c r="C2391" s="28">
        <v>4219.5</v>
      </c>
      <c r="D2391" s="29" t="s">
        <v>889</v>
      </c>
      <c r="E2391" s="19"/>
      <c r="F2391" s="20">
        <f t="shared" si="112"/>
        <v>0</v>
      </c>
      <c r="V2391" s="1">
        <f t="shared" si="113"/>
        <v>0</v>
      </c>
      <c r="W2391" s="1">
        <f t="shared" si="114"/>
        <v>0</v>
      </c>
    </row>
    <row r="2392" spans="1:23" ht="12.75" x14ac:dyDescent="0.2">
      <c r="A2392" s="27" t="s">
        <v>2643</v>
      </c>
      <c r="B2392" s="28">
        <v>23750</v>
      </c>
      <c r="C2392" s="28">
        <v>23037.5</v>
      </c>
      <c r="D2392" s="29" t="s">
        <v>167</v>
      </c>
      <c r="E2392" s="19"/>
      <c r="F2392" s="20">
        <f t="shared" si="112"/>
        <v>0</v>
      </c>
      <c r="V2392" s="1">
        <f t="shared" si="113"/>
        <v>0</v>
      </c>
      <c r="W2392" s="1">
        <f t="shared" si="114"/>
        <v>0</v>
      </c>
    </row>
    <row r="2393" spans="1:23" ht="12.75" x14ac:dyDescent="0.2">
      <c r="A2393" s="27" t="s">
        <v>2920</v>
      </c>
      <c r="B2393" s="28">
        <v>80950</v>
      </c>
      <c r="C2393" s="28">
        <v>78521.5</v>
      </c>
      <c r="D2393" s="29" t="s">
        <v>303</v>
      </c>
      <c r="E2393" s="19"/>
      <c r="F2393" s="20">
        <f t="shared" si="112"/>
        <v>0</v>
      </c>
      <c r="V2393" s="1">
        <f t="shared" si="113"/>
        <v>0</v>
      </c>
      <c r="W2393" s="1">
        <f t="shared" si="114"/>
        <v>0</v>
      </c>
    </row>
    <row r="2394" spans="1:23" ht="12.75" x14ac:dyDescent="0.2">
      <c r="A2394" s="27" t="s">
        <v>2034</v>
      </c>
      <c r="B2394" s="28">
        <v>46950</v>
      </c>
      <c r="C2394" s="28">
        <v>45541.5</v>
      </c>
      <c r="D2394" s="29" t="s">
        <v>303</v>
      </c>
      <c r="E2394" s="19"/>
      <c r="F2394" s="20">
        <f t="shared" si="112"/>
        <v>0</v>
      </c>
      <c r="V2394" s="1">
        <f t="shared" si="113"/>
        <v>0</v>
      </c>
      <c r="W2394" s="1">
        <f t="shared" si="114"/>
        <v>0</v>
      </c>
    </row>
    <row r="2395" spans="1:23" ht="12.75" x14ac:dyDescent="0.2">
      <c r="A2395" s="27" t="s">
        <v>2487</v>
      </c>
      <c r="B2395" s="28">
        <v>93900</v>
      </c>
      <c r="C2395" s="28">
        <v>93900</v>
      </c>
      <c r="D2395" s="29" t="s">
        <v>161</v>
      </c>
      <c r="E2395" s="19"/>
      <c r="F2395" s="20">
        <f t="shared" si="112"/>
        <v>0</v>
      </c>
      <c r="V2395" s="1">
        <f t="shared" si="113"/>
        <v>0</v>
      </c>
      <c r="W2395" s="1">
        <f t="shared" si="114"/>
        <v>0</v>
      </c>
    </row>
    <row r="2396" spans="1:23" ht="12.75" x14ac:dyDescent="0.2">
      <c r="A2396" s="27" t="s">
        <v>4053</v>
      </c>
      <c r="B2396" s="28">
        <v>43450</v>
      </c>
      <c r="C2396" s="28">
        <v>43450</v>
      </c>
      <c r="D2396" s="29" t="s">
        <v>117</v>
      </c>
      <c r="E2396" s="19"/>
      <c r="F2396" s="20">
        <f t="shared" si="112"/>
        <v>0</v>
      </c>
      <c r="V2396" s="1">
        <f t="shared" si="113"/>
        <v>0</v>
      </c>
      <c r="W2396" s="1">
        <f t="shared" si="114"/>
        <v>0</v>
      </c>
    </row>
    <row r="2397" spans="1:23" ht="12.75" x14ac:dyDescent="0.2">
      <c r="A2397" s="27" t="s">
        <v>4054</v>
      </c>
      <c r="B2397" s="28">
        <v>31050</v>
      </c>
      <c r="C2397" s="28">
        <v>31050</v>
      </c>
      <c r="D2397" s="29" t="s">
        <v>117</v>
      </c>
      <c r="E2397" s="19"/>
      <c r="F2397" s="20">
        <f t="shared" si="112"/>
        <v>0</v>
      </c>
      <c r="V2397" s="1">
        <f t="shared" si="113"/>
        <v>0</v>
      </c>
      <c r="W2397" s="1">
        <f t="shared" si="114"/>
        <v>0</v>
      </c>
    </row>
    <row r="2398" spans="1:23" ht="12.75" x14ac:dyDescent="0.2">
      <c r="A2398" s="27" t="s">
        <v>3338</v>
      </c>
      <c r="B2398" s="28">
        <v>39900</v>
      </c>
      <c r="C2398" s="28">
        <v>38703</v>
      </c>
      <c r="D2398" s="29" t="s">
        <v>121</v>
      </c>
      <c r="E2398" s="19"/>
      <c r="F2398" s="20">
        <f t="shared" ref="F2398:F2461" si="115">IFERROR(E2398*B2398,"Введите число")</f>
        <v>0</v>
      </c>
      <c r="V2398" s="1">
        <f t="shared" si="113"/>
        <v>0</v>
      </c>
      <c r="W2398" s="1">
        <f t="shared" si="114"/>
        <v>0</v>
      </c>
    </row>
    <row r="2399" spans="1:23" ht="12.75" x14ac:dyDescent="0.2">
      <c r="A2399" s="27" t="s">
        <v>2921</v>
      </c>
      <c r="B2399" s="28">
        <v>18200</v>
      </c>
      <c r="C2399" s="28">
        <v>17654</v>
      </c>
      <c r="D2399" s="29" t="s">
        <v>121</v>
      </c>
      <c r="E2399" s="19"/>
      <c r="F2399" s="20">
        <f t="shared" si="115"/>
        <v>0</v>
      </c>
      <c r="V2399" s="1">
        <f t="shared" si="113"/>
        <v>0</v>
      </c>
      <c r="W2399" s="1">
        <f t="shared" si="114"/>
        <v>0</v>
      </c>
    </row>
    <row r="2400" spans="1:23" ht="12.75" x14ac:dyDescent="0.2">
      <c r="A2400" s="27" t="s">
        <v>2922</v>
      </c>
      <c r="B2400" s="28">
        <v>38950</v>
      </c>
      <c r="C2400" s="28">
        <v>37781.5</v>
      </c>
      <c r="D2400" s="29" t="s">
        <v>121</v>
      </c>
      <c r="E2400" s="19"/>
      <c r="F2400" s="20">
        <f t="shared" si="115"/>
        <v>0</v>
      </c>
      <c r="V2400" s="1">
        <f t="shared" si="113"/>
        <v>0</v>
      </c>
      <c r="W2400" s="1">
        <f t="shared" si="114"/>
        <v>0</v>
      </c>
    </row>
    <row r="2401" spans="1:23" ht="12.75" x14ac:dyDescent="0.2">
      <c r="A2401" s="27" t="s">
        <v>179</v>
      </c>
      <c r="B2401" s="28">
        <v>17300</v>
      </c>
      <c r="C2401" s="28">
        <v>16781</v>
      </c>
      <c r="D2401" s="29" t="s">
        <v>56</v>
      </c>
      <c r="E2401" s="19"/>
      <c r="F2401" s="20">
        <f t="shared" si="115"/>
        <v>0</v>
      </c>
      <c r="V2401" s="1">
        <f t="shared" si="113"/>
        <v>0</v>
      </c>
      <c r="W2401" s="1">
        <f t="shared" si="114"/>
        <v>0</v>
      </c>
    </row>
    <row r="2402" spans="1:23" ht="12.75" x14ac:dyDescent="0.2">
      <c r="A2402" s="27" t="s">
        <v>3822</v>
      </c>
      <c r="B2402" s="28">
        <v>6200</v>
      </c>
      <c r="C2402" s="28">
        <v>6014</v>
      </c>
      <c r="D2402" s="29" t="s">
        <v>10</v>
      </c>
      <c r="E2402" s="19"/>
      <c r="F2402" s="20">
        <f t="shared" si="115"/>
        <v>0</v>
      </c>
      <c r="V2402" s="1">
        <f t="shared" si="113"/>
        <v>0</v>
      </c>
      <c r="W2402" s="1">
        <f t="shared" si="114"/>
        <v>0</v>
      </c>
    </row>
    <row r="2403" spans="1:23" ht="12.75" x14ac:dyDescent="0.2">
      <c r="A2403" s="27" t="s">
        <v>2644</v>
      </c>
      <c r="B2403" s="28">
        <v>6900</v>
      </c>
      <c r="C2403" s="28">
        <v>6693</v>
      </c>
      <c r="D2403" s="29" t="s">
        <v>167</v>
      </c>
      <c r="E2403" s="19"/>
      <c r="F2403" s="20">
        <f t="shared" si="115"/>
        <v>0</v>
      </c>
      <c r="V2403" s="1">
        <f t="shared" si="113"/>
        <v>0</v>
      </c>
      <c r="W2403" s="1">
        <f t="shared" si="114"/>
        <v>0</v>
      </c>
    </row>
    <row r="2404" spans="1:23" ht="12.75" x14ac:dyDescent="0.2">
      <c r="A2404" s="27" t="s">
        <v>3823</v>
      </c>
      <c r="B2404" s="28">
        <v>4750</v>
      </c>
      <c r="C2404" s="28">
        <v>4607.5</v>
      </c>
      <c r="D2404" s="29" t="s">
        <v>158</v>
      </c>
      <c r="E2404" s="19"/>
      <c r="F2404" s="20">
        <f t="shared" si="115"/>
        <v>0</v>
      </c>
      <c r="V2404" s="1">
        <f t="shared" si="113"/>
        <v>0</v>
      </c>
      <c r="W2404" s="1">
        <f t="shared" si="114"/>
        <v>0</v>
      </c>
    </row>
    <row r="2405" spans="1:23" ht="12.75" x14ac:dyDescent="0.2">
      <c r="A2405" s="27" t="s">
        <v>3824</v>
      </c>
      <c r="B2405" s="28">
        <v>125850</v>
      </c>
      <c r="C2405" s="28">
        <v>122074.5</v>
      </c>
      <c r="D2405" s="29" t="s">
        <v>3825</v>
      </c>
      <c r="E2405" s="19"/>
      <c r="F2405" s="20">
        <f t="shared" si="115"/>
        <v>0</v>
      </c>
      <c r="V2405" s="1">
        <f t="shared" si="113"/>
        <v>0</v>
      </c>
      <c r="W2405" s="1">
        <f t="shared" si="114"/>
        <v>0</v>
      </c>
    </row>
    <row r="2406" spans="1:23" ht="12.75" x14ac:dyDescent="0.2">
      <c r="A2406" s="27" t="s">
        <v>1451</v>
      </c>
      <c r="B2406" s="28">
        <v>231500</v>
      </c>
      <c r="C2406" s="28">
        <v>224555</v>
      </c>
      <c r="D2406" s="29" t="s">
        <v>34</v>
      </c>
      <c r="E2406" s="19"/>
      <c r="F2406" s="20">
        <f t="shared" si="115"/>
        <v>0</v>
      </c>
      <c r="V2406" s="1">
        <f t="shared" si="113"/>
        <v>0</v>
      </c>
      <c r="W2406" s="1">
        <f t="shared" si="114"/>
        <v>0</v>
      </c>
    </row>
    <row r="2407" spans="1:23" ht="12.75" x14ac:dyDescent="0.2">
      <c r="A2407" s="27" t="s">
        <v>2488</v>
      </c>
      <c r="B2407" s="28">
        <v>88550</v>
      </c>
      <c r="C2407" s="28">
        <v>88550</v>
      </c>
      <c r="D2407" s="29" t="s">
        <v>132</v>
      </c>
      <c r="E2407" s="19"/>
      <c r="F2407" s="20">
        <f t="shared" si="115"/>
        <v>0</v>
      </c>
      <c r="V2407" s="1">
        <f t="shared" si="113"/>
        <v>0</v>
      </c>
      <c r="W2407" s="1">
        <f t="shared" si="114"/>
        <v>0</v>
      </c>
    </row>
    <row r="2408" spans="1:23" ht="12.75" x14ac:dyDescent="0.2">
      <c r="A2408" s="27" t="s">
        <v>103</v>
      </c>
      <c r="B2408" s="28">
        <v>35500</v>
      </c>
      <c r="C2408" s="28">
        <v>34435</v>
      </c>
      <c r="D2408" s="29" t="s">
        <v>374</v>
      </c>
      <c r="E2408" s="19"/>
      <c r="F2408" s="20">
        <f t="shared" si="115"/>
        <v>0</v>
      </c>
      <c r="V2408" s="1">
        <f t="shared" si="113"/>
        <v>0</v>
      </c>
      <c r="W2408" s="1">
        <f t="shared" si="114"/>
        <v>0</v>
      </c>
    </row>
    <row r="2409" spans="1:23" ht="12.75" x14ac:dyDescent="0.2">
      <c r="A2409" s="27" t="s">
        <v>652</v>
      </c>
      <c r="B2409" s="28">
        <v>49500</v>
      </c>
      <c r="C2409" s="28">
        <v>49500</v>
      </c>
      <c r="D2409" s="29" t="s">
        <v>589</v>
      </c>
      <c r="E2409" s="19"/>
      <c r="F2409" s="20">
        <f t="shared" si="115"/>
        <v>0</v>
      </c>
      <c r="V2409" s="1">
        <f t="shared" si="113"/>
        <v>0</v>
      </c>
      <c r="W2409" s="1">
        <f t="shared" si="114"/>
        <v>0</v>
      </c>
    </row>
    <row r="2410" spans="1:23" ht="12.75" x14ac:dyDescent="0.2">
      <c r="A2410" s="27" t="s">
        <v>1901</v>
      </c>
      <c r="B2410" s="28">
        <v>51150</v>
      </c>
      <c r="C2410" s="28">
        <v>51150</v>
      </c>
      <c r="D2410" s="29" t="s">
        <v>7</v>
      </c>
      <c r="E2410" s="19"/>
      <c r="F2410" s="20">
        <f t="shared" si="115"/>
        <v>0</v>
      </c>
      <c r="V2410" s="1">
        <f t="shared" si="113"/>
        <v>0</v>
      </c>
      <c r="W2410" s="1">
        <f t="shared" si="114"/>
        <v>0</v>
      </c>
    </row>
    <row r="2411" spans="1:23" ht="12.75" x14ac:dyDescent="0.2">
      <c r="A2411" s="27" t="s">
        <v>3075</v>
      </c>
      <c r="B2411" s="28">
        <v>68150</v>
      </c>
      <c r="C2411" s="28">
        <v>68150</v>
      </c>
      <c r="D2411" s="29" t="s">
        <v>374</v>
      </c>
      <c r="E2411" s="19"/>
      <c r="F2411" s="20">
        <f t="shared" si="115"/>
        <v>0</v>
      </c>
      <c r="V2411" s="1">
        <f t="shared" si="113"/>
        <v>0</v>
      </c>
      <c r="W2411" s="1">
        <f t="shared" si="114"/>
        <v>0</v>
      </c>
    </row>
    <row r="2412" spans="1:23" ht="12.75" x14ac:dyDescent="0.2">
      <c r="A2412" s="27" t="s">
        <v>2489</v>
      </c>
      <c r="B2412" s="28">
        <v>97900</v>
      </c>
      <c r="C2412" s="28">
        <v>97900</v>
      </c>
      <c r="D2412" s="29" t="s">
        <v>1197</v>
      </c>
      <c r="E2412" s="19"/>
      <c r="F2412" s="20">
        <f t="shared" si="115"/>
        <v>0</v>
      </c>
      <c r="V2412" s="1">
        <f t="shared" si="113"/>
        <v>0</v>
      </c>
      <c r="W2412" s="1">
        <f t="shared" si="114"/>
        <v>0</v>
      </c>
    </row>
    <row r="2413" spans="1:23" ht="12.75" x14ac:dyDescent="0.2">
      <c r="A2413" s="27" t="s">
        <v>2136</v>
      </c>
      <c r="B2413" s="28">
        <v>88350</v>
      </c>
      <c r="C2413" s="28">
        <v>88350</v>
      </c>
      <c r="D2413" s="29" t="s">
        <v>96</v>
      </c>
      <c r="E2413" s="19"/>
      <c r="F2413" s="20">
        <f t="shared" si="115"/>
        <v>0</v>
      </c>
      <c r="V2413" s="1">
        <f t="shared" si="113"/>
        <v>0</v>
      </c>
      <c r="W2413" s="1">
        <f t="shared" si="114"/>
        <v>0</v>
      </c>
    </row>
    <row r="2414" spans="1:23" ht="12.75" x14ac:dyDescent="0.2">
      <c r="A2414" s="27" t="s">
        <v>1383</v>
      </c>
      <c r="B2414" s="28">
        <v>21700</v>
      </c>
      <c r="C2414" s="28">
        <v>21049</v>
      </c>
      <c r="D2414" s="29" t="s">
        <v>49</v>
      </c>
      <c r="E2414" s="19"/>
      <c r="F2414" s="20">
        <f t="shared" si="115"/>
        <v>0</v>
      </c>
      <c r="V2414" s="1">
        <f t="shared" si="113"/>
        <v>0</v>
      </c>
      <c r="W2414" s="1">
        <f t="shared" si="114"/>
        <v>0</v>
      </c>
    </row>
    <row r="2415" spans="1:23" ht="12.75" x14ac:dyDescent="0.2">
      <c r="A2415" s="27" t="s">
        <v>1865</v>
      </c>
      <c r="B2415" s="28">
        <v>27450</v>
      </c>
      <c r="C2415" s="28">
        <v>26626.5</v>
      </c>
      <c r="D2415" s="29" t="s">
        <v>29</v>
      </c>
      <c r="E2415" s="19"/>
      <c r="F2415" s="20">
        <f t="shared" si="115"/>
        <v>0</v>
      </c>
      <c r="V2415" s="1">
        <f t="shared" si="113"/>
        <v>0</v>
      </c>
      <c r="W2415" s="1">
        <f t="shared" si="114"/>
        <v>0</v>
      </c>
    </row>
    <row r="2416" spans="1:23" ht="12.75" x14ac:dyDescent="0.2">
      <c r="A2416" s="27" t="s">
        <v>252</v>
      </c>
      <c r="B2416" s="28">
        <v>36600</v>
      </c>
      <c r="C2416" s="28">
        <v>35502</v>
      </c>
      <c r="D2416" s="29" t="s">
        <v>29</v>
      </c>
      <c r="E2416" s="19"/>
      <c r="F2416" s="20">
        <f t="shared" si="115"/>
        <v>0</v>
      </c>
      <c r="V2416" s="1">
        <f t="shared" si="113"/>
        <v>0</v>
      </c>
      <c r="W2416" s="1">
        <f t="shared" si="114"/>
        <v>0</v>
      </c>
    </row>
    <row r="2417" spans="1:23" ht="12.75" x14ac:dyDescent="0.2">
      <c r="A2417" s="27" t="s">
        <v>879</v>
      </c>
      <c r="B2417" s="28">
        <v>16400</v>
      </c>
      <c r="C2417" s="28">
        <v>16400</v>
      </c>
      <c r="D2417" s="29" t="s">
        <v>41</v>
      </c>
      <c r="E2417" s="19"/>
      <c r="F2417" s="20">
        <f t="shared" si="115"/>
        <v>0</v>
      </c>
      <c r="V2417" s="1">
        <f t="shared" si="113"/>
        <v>0</v>
      </c>
      <c r="W2417" s="1">
        <f t="shared" si="114"/>
        <v>0</v>
      </c>
    </row>
    <row r="2418" spans="1:23" ht="12.75" x14ac:dyDescent="0.2">
      <c r="A2418" s="27" t="s">
        <v>2645</v>
      </c>
      <c r="B2418" s="28">
        <v>4675</v>
      </c>
      <c r="C2418" s="28">
        <v>4534.75</v>
      </c>
      <c r="D2418" s="29" t="s">
        <v>889</v>
      </c>
      <c r="E2418" s="19"/>
      <c r="F2418" s="20">
        <f t="shared" si="115"/>
        <v>0</v>
      </c>
      <c r="V2418" s="1">
        <f t="shared" si="113"/>
        <v>0</v>
      </c>
      <c r="W2418" s="1">
        <f t="shared" si="114"/>
        <v>0</v>
      </c>
    </row>
    <row r="2419" spans="1:23" ht="12.75" x14ac:dyDescent="0.2">
      <c r="A2419" s="27" t="s">
        <v>3339</v>
      </c>
      <c r="B2419" s="28">
        <v>4900</v>
      </c>
      <c r="C2419" s="28">
        <v>4753</v>
      </c>
      <c r="D2419" s="29" t="s">
        <v>70</v>
      </c>
      <c r="E2419" s="19"/>
      <c r="F2419" s="20">
        <f t="shared" si="115"/>
        <v>0</v>
      </c>
      <c r="V2419" s="1">
        <f t="shared" si="113"/>
        <v>0</v>
      </c>
      <c r="W2419" s="1">
        <f t="shared" si="114"/>
        <v>0</v>
      </c>
    </row>
    <row r="2420" spans="1:23" ht="12.75" x14ac:dyDescent="0.2">
      <c r="A2420" s="27" t="s">
        <v>4055</v>
      </c>
      <c r="B2420" s="28">
        <v>3850</v>
      </c>
      <c r="C2420" s="28">
        <v>3850</v>
      </c>
      <c r="D2420" s="29" t="s">
        <v>200</v>
      </c>
      <c r="E2420" s="19"/>
      <c r="F2420" s="20">
        <f t="shared" si="115"/>
        <v>0</v>
      </c>
      <c r="V2420" s="1">
        <f t="shared" si="113"/>
        <v>0</v>
      </c>
      <c r="W2420" s="1">
        <f t="shared" si="114"/>
        <v>0</v>
      </c>
    </row>
    <row r="2421" spans="1:23" ht="12.75" x14ac:dyDescent="0.2">
      <c r="A2421" s="27" t="s">
        <v>4056</v>
      </c>
      <c r="B2421" s="28">
        <v>2700</v>
      </c>
      <c r="C2421" s="28">
        <v>2700</v>
      </c>
      <c r="D2421" s="29" t="s">
        <v>40</v>
      </c>
      <c r="E2421" s="19"/>
      <c r="F2421" s="20">
        <f t="shared" si="115"/>
        <v>0</v>
      </c>
      <c r="V2421" s="1">
        <f t="shared" si="113"/>
        <v>0</v>
      </c>
      <c r="W2421" s="1">
        <f t="shared" si="114"/>
        <v>0</v>
      </c>
    </row>
    <row r="2422" spans="1:23" ht="12.75" x14ac:dyDescent="0.2">
      <c r="A2422" s="27" t="s">
        <v>3826</v>
      </c>
      <c r="B2422" s="28">
        <v>2000</v>
      </c>
      <c r="C2422" s="28">
        <v>1940</v>
      </c>
      <c r="D2422" s="29" t="s">
        <v>158</v>
      </c>
      <c r="E2422" s="19"/>
      <c r="F2422" s="20">
        <f t="shared" si="115"/>
        <v>0</v>
      </c>
      <c r="V2422" s="1">
        <f t="shared" si="113"/>
        <v>0</v>
      </c>
      <c r="W2422" s="1">
        <f t="shared" si="114"/>
        <v>0</v>
      </c>
    </row>
    <row r="2423" spans="1:23" ht="12.75" x14ac:dyDescent="0.2">
      <c r="A2423" s="27" t="s">
        <v>3140</v>
      </c>
      <c r="B2423" s="28">
        <v>46450</v>
      </c>
      <c r="C2423" s="28">
        <v>45056.5</v>
      </c>
      <c r="D2423" s="29" t="s">
        <v>3</v>
      </c>
      <c r="E2423" s="19"/>
      <c r="F2423" s="20">
        <f t="shared" si="115"/>
        <v>0</v>
      </c>
      <c r="V2423" s="1">
        <f t="shared" si="113"/>
        <v>0</v>
      </c>
      <c r="W2423" s="1">
        <f t="shared" si="114"/>
        <v>0</v>
      </c>
    </row>
    <row r="2424" spans="1:23" ht="12.75" x14ac:dyDescent="0.2">
      <c r="A2424" s="27" t="s">
        <v>824</v>
      </c>
      <c r="B2424" s="28">
        <v>82950</v>
      </c>
      <c r="C2424" s="28">
        <v>80461.5</v>
      </c>
      <c r="D2424" s="29" t="s">
        <v>9</v>
      </c>
      <c r="E2424" s="19"/>
      <c r="F2424" s="20">
        <f t="shared" si="115"/>
        <v>0</v>
      </c>
      <c r="V2424" s="1">
        <f t="shared" si="113"/>
        <v>0</v>
      </c>
      <c r="W2424" s="1">
        <f t="shared" si="114"/>
        <v>0</v>
      </c>
    </row>
    <row r="2425" spans="1:23" ht="12.75" x14ac:dyDescent="0.2">
      <c r="A2425" s="27" t="s">
        <v>407</v>
      </c>
      <c r="B2425" s="28">
        <v>20450</v>
      </c>
      <c r="C2425" s="28">
        <v>19836.5</v>
      </c>
      <c r="D2425" s="29" t="s">
        <v>247</v>
      </c>
      <c r="E2425" s="19"/>
      <c r="F2425" s="20">
        <f t="shared" si="115"/>
        <v>0</v>
      </c>
      <c r="V2425" s="1">
        <f t="shared" si="113"/>
        <v>0</v>
      </c>
      <c r="W2425" s="1">
        <f t="shared" si="114"/>
        <v>0</v>
      </c>
    </row>
    <row r="2426" spans="1:23" ht="12.75" x14ac:dyDescent="0.2">
      <c r="A2426" s="27" t="s">
        <v>3827</v>
      </c>
      <c r="B2426" s="28">
        <v>59100</v>
      </c>
      <c r="C2426" s="28">
        <v>57327</v>
      </c>
      <c r="D2426" s="29" t="s">
        <v>7</v>
      </c>
      <c r="E2426" s="19"/>
      <c r="F2426" s="20">
        <f t="shared" si="115"/>
        <v>0</v>
      </c>
      <c r="V2426" s="1">
        <f t="shared" si="113"/>
        <v>0</v>
      </c>
      <c r="W2426" s="1">
        <f t="shared" si="114"/>
        <v>0</v>
      </c>
    </row>
    <row r="2427" spans="1:23" ht="12.75" x14ac:dyDescent="0.2">
      <c r="A2427" s="27" t="s">
        <v>1034</v>
      </c>
      <c r="B2427" s="28">
        <v>53550</v>
      </c>
      <c r="C2427" s="28">
        <v>53550</v>
      </c>
      <c r="D2427" s="29" t="s">
        <v>563</v>
      </c>
      <c r="E2427" s="19"/>
      <c r="F2427" s="20">
        <f t="shared" si="115"/>
        <v>0</v>
      </c>
      <c r="V2427" s="1">
        <f t="shared" si="113"/>
        <v>0</v>
      </c>
      <c r="W2427" s="1">
        <f t="shared" si="114"/>
        <v>0</v>
      </c>
    </row>
    <row r="2428" spans="1:23" ht="12.75" x14ac:dyDescent="0.2">
      <c r="A2428" s="27" t="s">
        <v>3076</v>
      </c>
      <c r="B2428" s="28">
        <v>55200</v>
      </c>
      <c r="C2428" s="28">
        <v>55200</v>
      </c>
      <c r="D2428" s="29" t="s">
        <v>43</v>
      </c>
      <c r="E2428" s="19"/>
      <c r="F2428" s="20">
        <f t="shared" si="115"/>
        <v>0</v>
      </c>
      <c r="V2428" s="1">
        <f t="shared" si="113"/>
        <v>0</v>
      </c>
      <c r="W2428" s="1">
        <f t="shared" si="114"/>
        <v>0</v>
      </c>
    </row>
    <row r="2429" spans="1:23" ht="12.75" x14ac:dyDescent="0.2">
      <c r="A2429" s="27" t="s">
        <v>1866</v>
      </c>
      <c r="B2429" s="28">
        <v>43500</v>
      </c>
      <c r="C2429" s="28">
        <v>43500</v>
      </c>
      <c r="D2429" s="29" t="s">
        <v>47</v>
      </c>
      <c r="E2429" s="19"/>
      <c r="F2429" s="20">
        <f t="shared" si="115"/>
        <v>0</v>
      </c>
      <c r="V2429" s="1">
        <f t="shared" si="113"/>
        <v>0</v>
      </c>
      <c r="W2429" s="1">
        <f t="shared" si="114"/>
        <v>0</v>
      </c>
    </row>
    <row r="2430" spans="1:23" ht="12.75" x14ac:dyDescent="0.2">
      <c r="A2430" s="27" t="s">
        <v>1866</v>
      </c>
      <c r="B2430" s="28">
        <v>54100</v>
      </c>
      <c r="C2430" s="28">
        <v>54100</v>
      </c>
      <c r="D2430" s="29" t="s">
        <v>47</v>
      </c>
      <c r="E2430" s="19"/>
      <c r="F2430" s="20">
        <f t="shared" si="115"/>
        <v>0</v>
      </c>
      <c r="V2430" s="1">
        <f t="shared" si="113"/>
        <v>0</v>
      </c>
      <c r="W2430" s="1">
        <f t="shared" si="114"/>
        <v>0</v>
      </c>
    </row>
    <row r="2431" spans="1:23" ht="12.75" x14ac:dyDescent="0.2">
      <c r="A2431" s="27" t="s">
        <v>3828</v>
      </c>
      <c r="B2431" s="28">
        <v>56600</v>
      </c>
      <c r="C2431" s="28">
        <v>54902</v>
      </c>
      <c r="D2431" s="29" t="s">
        <v>47</v>
      </c>
      <c r="E2431" s="19"/>
      <c r="F2431" s="20">
        <f t="shared" si="115"/>
        <v>0</v>
      </c>
      <c r="V2431" s="1">
        <f t="shared" si="113"/>
        <v>0</v>
      </c>
      <c r="W2431" s="1">
        <f t="shared" si="114"/>
        <v>0</v>
      </c>
    </row>
    <row r="2432" spans="1:23" ht="12.75" x14ac:dyDescent="0.2">
      <c r="A2432" s="27" t="s">
        <v>2401</v>
      </c>
      <c r="B2432" s="28">
        <v>77400</v>
      </c>
      <c r="C2432" s="28">
        <v>75078</v>
      </c>
      <c r="D2432" s="29" t="s">
        <v>47</v>
      </c>
      <c r="E2432" s="19"/>
      <c r="F2432" s="20">
        <f t="shared" si="115"/>
        <v>0</v>
      </c>
      <c r="V2432" s="1">
        <f t="shared" si="113"/>
        <v>0</v>
      </c>
      <c r="W2432" s="1">
        <f t="shared" si="114"/>
        <v>0</v>
      </c>
    </row>
    <row r="2433" spans="1:23" ht="12.75" x14ac:dyDescent="0.2">
      <c r="A2433" s="27" t="s">
        <v>3829</v>
      </c>
      <c r="B2433" s="28">
        <v>55800</v>
      </c>
      <c r="C2433" s="28">
        <v>55800</v>
      </c>
      <c r="D2433" s="29" t="s">
        <v>24</v>
      </c>
      <c r="E2433" s="19"/>
      <c r="F2433" s="20">
        <f t="shared" si="115"/>
        <v>0</v>
      </c>
      <c r="V2433" s="1">
        <f t="shared" si="113"/>
        <v>0</v>
      </c>
      <c r="W2433" s="1">
        <f t="shared" si="114"/>
        <v>0</v>
      </c>
    </row>
    <row r="2434" spans="1:23" ht="12.75" x14ac:dyDescent="0.2">
      <c r="A2434" s="27" t="s">
        <v>3830</v>
      </c>
      <c r="B2434" s="28">
        <v>28900</v>
      </c>
      <c r="C2434" s="28">
        <v>28900</v>
      </c>
      <c r="D2434" s="29" t="s">
        <v>24</v>
      </c>
      <c r="E2434" s="19"/>
      <c r="F2434" s="20">
        <f t="shared" si="115"/>
        <v>0</v>
      </c>
      <c r="V2434" s="1">
        <f t="shared" si="113"/>
        <v>0</v>
      </c>
      <c r="W2434" s="1">
        <f t="shared" si="114"/>
        <v>0</v>
      </c>
    </row>
    <row r="2435" spans="1:23" ht="12.75" x14ac:dyDescent="0.2">
      <c r="A2435" s="27" t="s">
        <v>1867</v>
      </c>
      <c r="B2435" s="28">
        <v>298900</v>
      </c>
      <c r="C2435" s="28">
        <v>298900</v>
      </c>
      <c r="D2435" s="29" t="s">
        <v>75</v>
      </c>
      <c r="E2435" s="19"/>
      <c r="F2435" s="20">
        <f t="shared" si="115"/>
        <v>0</v>
      </c>
      <c r="V2435" s="1">
        <f t="shared" ref="V2435:V2498" si="116">C2435*E2435</f>
        <v>0</v>
      </c>
      <c r="W2435" s="1">
        <f t="shared" si="114"/>
        <v>0</v>
      </c>
    </row>
    <row r="2436" spans="1:23" ht="12.75" x14ac:dyDescent="0.2">
      <c r="A2436" s="27" t="s">
        <v>3340</v>
      </c>
      <c r="B2436" s="28">
        <v>127700</v>
      </c>
      <c r="C2436" s="28">
        <v>123869</v>
      </c>
      <c r="D2436" s="29" t="s">
        <v>1816</v>
      </c>
      <c r="E2436" s="19"/>
      <c r="F2436" s="20">
        <f t="shared" si="115"/>
        <v>0</v>
      </c>
      <c r="V2436" s="1">
        <f t="shared" si="116"/>
        <v>0</v>
      </c>
      <c r="W2436" s="1">
        <f t="shared" si="114"/>
        <v>0</v>
      </c>
    </row>
    <row r="2437" spans="1:23" ht="12.75" x14ac:dyDescent="0.2">
      <c r="A2437" s="27" t="s">
        <v>3831</v>
      </c>
      <c r="B2437" s="28">
        <v>29500</v>
      </c>
      <c r="C2437" s="28">
        <v>28615</v>
      </c>
      <c r="D2437" s="29" t="s">
        <v>56</v>
      </c>
      <c r="E2437" s="19"/>
      <c r="F2437" s="20">
        <f t="shared" si="115"/>
        <v>0</v>
      </c>
      <c r="V2437" s="1">
        <f t="shared" si="116"/>
        <v>0</v>
      </c>
      <c r="W2437" s="1">
        <f t="shared" si="114"/>
        <v>0</v>
      </c>
    </row>
    <row r="2438" spans="1:23" ht="12.75" x14ac:dyDescent="0.2">
      <c r="A2438" s="27" t="s">
        <v>2035</v>
      </c>
      <c r="B2438" s="28">
        <v>35500</v>
      </c>
      <c r="C2438" s="28">
        <v>34435</v>
      </c>
      <c r="D2438" s="29" t="s">
        <v>3</v>
      </c>
      <c r="E2438" s="19"/>
      <c r="F2438" s="20">
        <f t="shared" si="115"/>
        <v>0</v>
      </c>
      <c r="V2438" s="1">
        <f t="shared" si="116"/>
        <v>0</v>
      </c>
      <c r="W2438" s="1">
        <f t="shared" si="114"/>
        <v>0</v>
      </c>
    </row>
    <row r="2439" spans="1:23" ht="12.75" x14ac:dyDescent="0.2">
      <c r="A2439" s="27" t="s">
        <v>1306</v>
      </c>
      <c r="B2439" s="28">
        <v>50300</v>
      </c>
      <c r="C2439" s="28">
        <v>48791</v>
      </c>
      <c r="D2439" s="29" t="s">
        <v>27</v>
      </c>
      <c r="E2439" s="19"/>
      <c r="F2439" s="20">
        <f t="shared" si="115"/>
        <v>0</v>
      </c>
      <c r="V2439" s="1">
        <f t="shared" si="116"/>
        <v>0</v>
      </c>
      <c r="W2439" s="1">
        <f t="shared" ref="W2439:W2502" si="117">IF(E2439&gt;0,1,0)</f>
        <v>0</v>
      </c>
    </row>
    <row r="2440" spans="1:23" ht="12.75" x14ac:dyDescent="0.2">
      <c r="A2440" s="27" t="s">
        <v>1179</v>
      </c>
      <c r="B2440" s="28">
        <v>20500</v>
      </c>
      <c r="C2440" s="28">
        <v>19885</v>
      </c>
      <c r="D2440" s="29" t="s">
        <v>27</v>
      </c>
      <c r="E2440" s="19"/>
      <c r="F2440" s="20">
        <f t="shared" si="115"/>
        <v>0</v>
      </c>
      <c r="V2440" s="1">
        <f t="shared" si="116"/>
        <v>0</v>
      </c>
      <c r="W2440" s="1">
        <f t="shared" si="117"/>
        <v>0</v>
      </c>
    </row>
    <row r="2441" spans="1:23" ht="12.75" x14ac:dyDescent="0.2">
      <c r="A2441" s="27" t="s">
        <v>719</v>
      </c>
      <c r="B2441" s="28">
        <v>32100</v>
      </c>
      <c r="C2441" s="28">
        <v>31137</v>
      </c>
      <c r="D2441" s="29" t="s">
        <v>27</v>
      </c>
      <c r="E2441" s="19"/>
      <c r="F2441" s="20">
        <f t="shared" si="115"/>
        <v>0</v>
      </c>
      <c r="V2441" s="1">
        <f t="shared" si="116"/>
        <v>0</v>
      </c>
      <c r="W2441" s="1">
        <f t="shared" si="117"/>
        <v>0</v>
      </c>
    </row>
    <row r="2442" spans="1:23" ht="12.75" x14ac:dyDescent="0.2">
      <c r="A2442" s="27" t="s">
        <v>2536</v>
      </c>
      <c r="B2442" s="28">
        <v>3475</v>
      </c>
      <c r="C2442" s="28">
        <v>3370.75</v>
      </c>
      <c r="D2442" s="29" t="s">
        <v>2532</v>
      </c>
      <c r="E2442" s="19"/>
      <c r="F2442" s="20">
        <f t="shared" si="115"/>
        <v>0</v>
      </c>
      <c r="V2442" s="1">
        <f t="shared" si="116"/>
        <v>0</v>
      </c>
      <c r="W2442" s="1">
        <f t="shared" si="117"/>
        <v>0</v>
      </c>
    </row>
    <row r="2443" spans="1:23" ht="12.75" x14ac:dyDescent="0.2">
      <c r="A2443" s="27" t="s">
        <v>1384</v>
      </c>
      <c r="B2443" s="28">
        <v>40200</v>
      </c>
      <c r="C2443" s="28">
        <v>38994</v>
      </c>
      <c r="D2443" s="29" t="s">
        <v>27</v>
      </c>
      <c r="E2443" s="19"/>
      <c r="F2443" s="20">
        <f t="shared" si="115"/>
        <v>0</v>
      </c>
      <c r="V2443" s="1">
        <f t="shared" si="116"/>
        <v>0</v>
      </c>
      <c r="W2443" s="1">
        <f t="shared" si="117"/>
        <v>0</v>
      </c>
    </row>
    <row r="2444" spans="1:23" ht="12.75" x14ac:dyDescent="0.2">
      <c r="A2444" s="27" t="s">
        <v>2787</v>
      </c>
      <c r="B2444" s="28">
        <v>15950</v>
      </c>
      <c r="C2444" s="28">
        <v>15471.5</v>
      </c>
      <c r="D2444" s="29" t="s">
        <v>7</v>
      </c>
      <c r="E2444" s="19"/>
      <c r="F2444" s="20">
        <f t="shared" si="115"/>
        <v>0</v>
      </c>
      <c r="V2444" s="1">
        <f t="shared" si="116"/>
        <v>0</v>
      </c>
      <c r="W2444" s="1">
        <f t="shared" si="117"/>
        <v>0</v>
      </c>
    </row>
    <row r="2445" spans="1:23" ht="12.75" x14ac:dyDescent="0.2">
      <c r="A2445" s="27" t="s">
        <v>1130</v>
      </c>
      <c r="B2445" s="28">
        <v>2200</v>
      </c>
      <c r="C2445" s="28">
        <v>2134</v>
      </c>
      <c r="D2445" s="29" t="s">
        <v>3</v>
      </c>
      <c r="E2445" s="19"/>
      <c r="F2445" s="20">
        <f t="shared" si="115"/>
        <v>0</v>
      </c>
      <c r="V2445" s="1">
        <f t="shared" si="116"/>
        <v>0</v>
      </c>
      <c r="W2445" s="1">
        <f t="shared" si="117"/>
        <v>0</v>
      </c>
    </row>
    <row r="2446" spans="1:23" ht="12.75" x14ac:dyDescent="0.2">
      <c r="A2446" s="27" t="s">
        <v>1618</v>
      </c>
      <c r="B2446" s="28">
        <v>4800</v>
      </c>
      <c r="C2446" s="28">
        <v>4656</v>
      </c>
      <c r="D2446" s="29" t="s">
        <v>314</v>
      </c>
      <c r="E2446" s="19"/>
      <c r="F2446" s="20">
        <f t="shared" si="115"/>
        <v>0</v>
      </c>
      <c r="V2446" s="1">
        <f t="shared" si="116"/>
        <v>0</v>
      </c>
      <c r="W2446" s="1">
        <f t="shared" si="117"/>
        <v>0</v>
      </c>
    </row>
    <row r="2447" spans="1:23" ht="12.75" x14ac:dyDescent="0.2">
      <c r="A2447" s="27" t="s">
        <v>1618</v>
      </c>
      <c r="B2447" s="28">
        <v>4800</v>
      </c>
      <c r="C2447" s="28">
        <v>4800</v>
      </c>
      <c r="D2447" s="29" t="s">
        <v>314</v>
      </c>
      <c r="E2447" s="19"/>
      <c r="F2447" s="20">
        <f t="shared" si="115"/>
        <v>0</v>
      </c>
      <c r="V2447" s="1">
        <f t="shared" si="116"/>
        <v>0</v>
      </c>
      <c r="W2447" s="1">
        <f t="shared" si="117"/>
        <v>0</v>
      </c>
    </row>
    <row r="2448" spans="1:23" ht="12.75" x14ac:dyDescent="0.2">
      <c r="A2448" s="27" t="s">
        <v>3832</v>
      </c>
      <c r="B2448" s="28">
        <v>9175</v>
      </c>
      <c r="C2448" s="28">
        <v>8899.75</v>
      </c>
      <c r="D2448" s="29" t="s">
        <v>16</v>
      </c>
      <c r="E2448" s="19"/>
      <c r="F2448" s="20">
        <f t="shared" si="115"/>
        <v>0</v>
      </c>
      <c r="V2448" s="1">
        <f t="shared" si="116"/>
        <v>0</v>
      </c>
      <c r="W2448" s="1">
        <f t="shared" si="117"/>
        <v>0</v>
      </c>
    </row>
    <row r="2449" spans="1:23" ht="12.75" x14ac:dyDescent="0.2">
      <c r="A2449" s="27" t="s">
        <v>1649</v>
      </c>
      <c r="B2449" s="28">
        <v>3250</v>
      </c>
      <c r="C2449" s="28">
        <v>3152.5</v>
      </c>
      <c r="D2449" s="29" t="s">
        <v>509</v>
      </c>
      <c r="E2449" s="19"/>
      <c r="F2449" s="20">
        <f t="shared" si="115"/>
        <v>0</v>
      </c>
      <c r="V2449" s="1">
        <f t="shared" si="116"/>
        <v>0</v>
      </c>
      <c r="W2449" s="1">
        <f t="shared" si="117"/>
        <v>0</v>
      </c>
    </row>
    <row r="2450" spans="1:23" ht="12.75" x14ac:dyDescent="0.2">
      <c r="A2450" s="27" t="s">
        <v>516</v>
      </c>
      <c r="B2450" s="28">
        <v>59700</v>
      </c>
      <c r="C2450" s="28">
        <v>57909</v>
      </c>
      <c r="D2450" s="29" t="s">
        <v>10</v>
      </c>
      <c r="E2450" s="19"/>
      <c r="F2450" s="20">
        <f t="shared" si="115"/>
        <v>0</v>
      </c>
      <c r="V2450" s="1">
        <f t="shared" si="116"/>
        <v>0</v>
      </c>
      <c r="W2450" s="1">
        <f t="shared" si="117"/>
        <v>0</v>
      </c>
    </row>
    <row r="2451" spans="1:23" ht="12.75" x14ac:dyDescent="0.2">
      <c r="A2451" s="27" t="s">
        <v>516</v>
      </c>
      <c r="B2451" s="28">
        <v>59700</v>
      </c>
      <c r="C2451" s="28">
        <v>59700</v>
      </c>
      <c r="D2451" s="29" t="s">
        <v>10</v>
      </c>
      <c r="E2451" s="19"/>
      <c r="F2451" s="20">
        <f t="shared" si="115"/>
        <v>0</v>
      </c>
      <c r="V2451" s="1">
        <f t="shared" si="116"/>
        <v>0</v>
      </c>
      <c r="W2451" s="1">
        <f t="shared" si="117"/>
        <v>0</v>
      </c>
    </row>
    <row r="2452" spans="1:23" ht="12.75" x14ac:dyDescent="0.2">
      <c r="A2452" s="27" t="s">
        <v>2036</v>
      </c>
      <c r="B2452" s="28">
        <v>147200</v>
      </c>
      <c r="C2452" s="28">
        <v>142784</v>
      </c>
      <c r="D2452" s="29" t="s">
        <v>67</v>
      </c>
      <c r="E2452" s="19"/>
      <c r="F2452" s="20">
        <f t="shared" si="115"/>
        <v>0</v>
      </c>
      <c r="V2452" s="1">
        <f t="shared" si="116"/>
        <v>0</v>
      </c>
      <c r="W2452" s="1">
        <f t="shared" si="117"/>
        <v>0</v>
      </c>
    </row>
    <row r="2453" spans="1:23" ht="12.75" x14ac:dyDescent="0.2">
      <c r="A2453" s="27" t="s">
        <v>3833</v>
      </c>
      <c r="B2453" s="28">
        <v>163950</v>
      </c>
      <c r="C2453" s="28">
        <v>159031.5</v>
      </c>
      <c r="D2453" s="29" t="s">
        <v>67</v>
      </c>
      <c r="E2453" s="19"/>
      <c r="F2453" s="20">
        <f t="shared" si="115"/>
        <v>0</v>
      </c>
      <c r="V2453" s="1">
        <f t="shared" si="116"/>
        <v>0</v>
      </c>
      <c r="W2453" s="1">
        <f t="shared" si="117"/>
        <v>0</v>
      </c>
    </row>
    <row r="2454" spans="1:23" ht="12.75" x14ac:dyDescent="0.2">
      <c r="A2454" s="27" t="s">
        <v>2037</v>
      </c>
      <c r="B2454" s="28">
        <v>111500</v>
      </c>
      <c r="C2454" s="28">
        <v>108155</v>
      </c>
      <c r="D2454" s="29" t="s">
        <v>307</v>
      </c>
      <c r="E2454" s="19"/>
      <c r="F2454" s="20">
        <f t="shared" si="115"/>
        <v>0</v>
      </c>
      <c r="V2454" s="1">
        <f t="shared" si="116"/>
        <v>0</v>
      </c>
      <c r="W2454" s="1">
        <f t="shared" si="117"/>
        <v>0</v>
      </c>
    </row>
    <row r="2455" spans="1:23" ht="12.75" x14ac:dyDescent="0.2">
      <c r="A2455" s="27" t="s">
        <v>590</v>
      </c>
      <c r="B2455" s="28">
        <v>22900</v>
      </c>
      <c r="C2455" s="28">
        <v>22900</v>
      </c>
      <c r="D2455" s="29" t="s">
        <v>17</v>
      </c>
      <c r="E2455" s="19"/>
      <c r="F2455" s="20">
        <f t="shared" si="115"/>
        <v>0</v>
      </c>
      <c r="V2455" s="1">
        <f t="shared" si="116"/>
        <v>0</v>
      </c>
      <c r="W2455" s="1">
        <f t="shared" si="117"/>
        <v>0</v>
      </c>
    </row>
    <row r="2456" spans="1:23" ht="12.75" x14ac:dyDescent="0.2">
      <c r="A2456" s="27" t="s">
        <v>3077</v>
      </c>
      <c r="B2456" s="28">
        <v>53300</v>
      </c>
      <c r="C2456" s="28">
        <v>53300</v>
      </c>
      <c r="D2456" s="29" t="s">
        <v>14</v>
      </c>
      <c r="E2456" s="19"/>
      <c r="F2456" s="20">
        <f t="shared" si="115"/>
        <v>0</v>
      </c>
      <c r="V2456" s="1">
        <f t="shared" si="116"/>
        <v>0</v>
      </c>
      <c r="W2456" s="1">
        <f t="shared" si="117"/>
        <v>0</v>
      </c>
    </row>
    <row r="2457" spans="1:23" ht="12.75" x14ac:dyDescent="0.2">
      <c r="A2457" s="27" t="s">
        <v>1539</v>
      </c>
      <c r="B2457" s="28">
        <v>95000</v>
      </c>
      <c r="C2457" s="28">
        <v>92150</v>
      </c>
      <c r="D2457" s="29" t="s">
        <v>7</v>
      </c>
      <c r="E2457" s="19"/>
      <c r="F2457" s="20">
        <f t="shared" si="115"/>
        <v>0</v>
      </c>
      <c r="V2457" s="1">
        <f t="shared" si="116"/>
        <v>0</v>
      </c>
      <c r="W2457" s="1">
        <f t="shared" si="117"/>
        <v>0</v>
      </c>
    </row>
    <row r="2458" spans="1:23" ht="12.75" x14ac:dyDescent="0.2">
      <c r="A2458" s="27" t="s">
        <v>3175</v>
      </c>
      <c r="B2458" s="28">
        <v>27600</v>
      </c>
      <c r="C2458" s="28">
        <v>27600</v>
      </c>
      <c r="D2458" s="29" t="s">
        <v>2460</v>
      </c>
      <c r="E2458" s="19"/>
      <c r="F2458" s="20">
        <f t="shared" si="115"/>
        <v>0</v>
      </c>
      <c r="V2458" s="1">
        <f t="shared" si="116"/>
        <v>0</v>
      </c>
      <c r="W2458" s="1">
        <f t="shared" si="117"/>
        <v>0</v>
      </c>
    </row>
    <row r="2459" spans="1:23" ht="12.75" x14ac:dyDescent="0.2">
      <c r="A2459" s="27" t="s">
        <v>4057</v>
      </c>
      <c r="B2459" s="28">
        <v>84800</v>
      </c>
      <c r="C2459" s="28">
        <v>84800</v>
      </c>
      <c r="D2459" s="29" t="s">
        <v>7</v>
      </c>
      <c r="E2459" s="19"/>
      <c r="F2459" s="20">
        <f t="shared" si="115"/>
        <v>0</v>
      </c>
      <c r="V2459" s="1">
        <f t="shared" si="116"/>
        <v>0</v>
      </c>
      <c r="W2459" s="1">
        <f t="shared" si="117"/>
        <v>0</v>
      </c>
    </row>
    <row r="2460" spans="1:23" ht="12.75" x14ac:dyDescent="0.2">
      <c r="A2460" s="27" t="s">
        <v>762</v>
      </c>
      <c r="B2460" s="28">
        <v>43200</v>
      </c>
      <c r="C2460" s="28">
        <v>41904</v>
      </c>
      <c r="D2460" s="29" t="s">
        <v>3</v>
      </c>
      <c r="E2460" s="19"/>
      <c r="F2460" s="20">
        <f t="shared" si="115"/>
        <v>0</v>
      </c>
      <c r="V2460" s="1">
        <f t="shared" si="116"/>
        <v>0</v>
      </c>
      <c r="W2460" s="1">
        <f t="shared" si="117"/>
        <v>0</v>
      </c>
    </row>
    <row r="2461" spans="1:23" ht="12.75" x14ac:dyDescent="0.2">
      <c r="A2461" s="27" t="s">
        <v>1723</v>
      </c>
      <c r="B2461" s="28">
        <v>54000</v>
      </c>
      <c r="C2461" s="28">
        <v>52380</v>
      </c>
      <c r="D2461" s="29" t="s">
        <v>3</v>
      </c>
      <c r="E2461" s="19"/>
      <c r="F2461" s="20">
        <f t="shared" si="115"/>
        <v>0</v>
      </c>
      <c r="V2461" s="1">
        <f t="shared" si="116"/>
        <v>0</v>
      </c>
      <c r="W2461" s="1">
        <f t="shared" si="117"/>
        <v>0</v>
      </c>
    </row>
    <row r="2462" spans="1:23" ht="12.75" x14ac:dyDescent="0.2">
      <c r="A2462" s="27" t="s">
        <v>1499</v>
      </c>
      <c r="B2462" s="28">
        <v>73100</v>
      </c>
      <c r="C2462" s="28">
        <v>73100</v>
      </c>
      <c r="D2462" s="29" t="s">
        <v>96</v>
      </c>
      <c r="E2462" s="19"/>
      <c r="F2462" s="20">
        <f t="shared" ref="F2462:F2525" si="118">IFERROR(E2462*B2462,"Введите число")</f>
        <v>0</v>
      </c>
      <c r="V2462" s="1">
        <f t="shared" si="116"/>
        <v>0</v>
      </c>
      <c r="W2462" s="1">
        <f t="shared" si="117"/>
        <v>0</v>
      </c>
    </row>
    <row r="2463" spans="1:23" ht="12.75" x14ac:dyDescent="0.2">
      <c r="A2463" s="27" t="s">
        <v>2537</v>
      </c>
      <c r="B2463" s="28">
        <v>75600</v>
      </c>
      <c r="C2463" s="28">
        <v>73332</v>
      </c>
      <c r="D2463" s="29" t="s">
        <v>3</v>
      </c>
      <c r="E2463" s="19"/>
      <c r="F2463" s="20">
        <f t="shared" si="118"/>
        <v>0</v>
      </c>
      <c r="V2463" s="1">
        <f t="shared" si="116"/>
        <v>0</v>
      </c>
      <c r="W2463" s="1">
        <f t="shared" si="117"/>
        <v>0</v>
      </c>
    </row>
    <row r="2464" spans="1:23" ht="12.75" x14ac:dyDescent="0.2">
      <c r="A2464" s="27" t="s">
        <v>3834</v>
      </c>
      <c r="B2464" s="28">
        <v>138500</v>
      </c>
      <c r="C2464" s="28">
        <v>138500</v>
      </c>
      <c r="D2464" s="29" t="s">
        <v>9</v>
      </c>
      <c r="E2464" s="19"/>
      <c r="F2464" s="20">
        <f t="shared" si="118"/>
        <v>0</v>
      </c>
      <c r="V2464" s="1">
        <f t="shared" si="116"/>
        <v>0</v>
      </c>
      <c r="W2464" s="1">
        <f t="shared" si="117"/>
        <v>0</v>
      </c>
    </row>
    <row r="2465" spans="1:23" ht="12.75" x14ac:dyDescent="0.2">
      <c r="A2465" s="27" t="s">
        <v>3078</v>
      </c>
      <c r="B2465" s="28">
        <v>110900</v>
      </c>
      <c r="C2465" s="28">
        <v>110900</v>
      </c>
      <c r="D2465" s="29" t="s">
        <v>7</v>
      </c>
      <c r="E2465" s="19"/>
      <c r="F2465" s="20">
        <f t="shared" si="118"/>
        <v>0</v>
      </c>
      <c r="V2465" s="1">
        <f t="shared" si="116"/>
        <v>0</v>
      </c>
      <c r="W2465" s="1">
        <f t="shared" si="117"/>
        <v>0</v>
      </c>
    </row>
    <row r="2466" spans="1:23" ht="12.75" x14ac:dyDescent="0.2">
      <c r="A2466" s="27" t="s">
        <v>3533</v>
      </c>
      <c r="B2466" s="28">
        <v>44250</v>
      </c>
      <c r="C2466" s="28">
        <v>42922.5</v>
      </c>
      <c r="D2466" s="29" t="s">
        <v>64</v>
      </c>
      <c r="E2466" s="19"/>
      <c r="F2466" s="20">
        <f t="shared" si="118"/>
        <v>0</v>
      </c>
      <c r="V2466" s="1">
        <f t="shared" si="116"/>
        <v>0</v>
      </c>
      <c r="W2466" s="1">
        <f t="shared" si="117"/>
        <v>0</v>
      </c>
    </row>
    <row r="2467" spans="1:23" ht="12.75" x14ac:dyDescent="0.2">
      <c r="A2467" s="27" t="s">
        <v>2185</v>
      </c>
      <c r="B2467" s="28">
        <v>39500</v>
      </c>
      <c r="C2467" s="28">
        <v>38315</v>
      </c>
      <c r="D2467" s="29" t="s">
        <v>7</v>
      </c>
      <c r="E2467" s="19"/>
      <c r="F2467" s="20">
        <f t="shared" si="118"/>
        <v>0</v>
      </c>
      <c r="V2467" s="1">
        <f t="shared" si="116"/>
        <v>0</v>
      </c>
      <c r="W2467" s="1">
        <f t="shared" si="117"/>
        <v>0</v>
      </c>
    </row>
    <row r="2468" spans="1:23" ht="12.75" x14ac:dyDescent="0.2">
      <c r="A2468" s="27" t="s">
        <v>3341</v>
      </c>
      <c r="B2468" s="28">
        <v>8350</v>
      </c>
      <c r="C2468" s="28">
        <v>8099.5</v>
      </c>
      <c r="D2468" s="29" t="s">
        <v>5</v>
      </c>
      <c r="E2468" s="19"/>
      <c r="F2468" s="20">
        <f t="shared" si="118"/>
        <v>0</v>
      </c>
      <c r="V2468" s="1">
        <f t="shared" si="116"/>
        <v>0</v>
      </c>
      <c r="W2468" s="1">
        <f t="shared" si="117"/>
        <v>0</v>
      </c>
    </row>
    <row r="2469" spans="1:23" ht="12.75" x14ac:dyDescent="0.2">
      <c r="A2469" s="27" t="s">
        <v>2186</v>
      </c>
      <c r="B2469" s="28">
        <v>9500</v>
      </c>
      <c r="C2469" s="28">
        <v>9215</v>
      </c>
      <c r="D2469" s="29" t="s">
        <v>5</v>
      </c>
      <c r="E2469" s="19"/>
      <c r="F2469" s="20">
        <f t="shared" si="118"/>
        <v>0</v>
      </c>
      <c r="V2469" s="1">
        <f t="shared" si="116"/>
        <v>0</v>
      </c>
      <c r="W2469" s="1">
        <f t="shared" si="117"/>
        <v>0</v>
      </c>
    </row>
    <row r="2470" spans="1:23" ht="12.75" x14ac:dyDescent="0.2">
      <c r="A2470" s="27" t="s">
        <v>1307</v>
      </c>
      <c r="B2470" s="28">
        <v>6750</v>
      </c>
      <c r="C2470" s="28">
        <v>6547.5</v>
      </c>
      <c r="D2470" s="29" t="s">
        <v>1241</v>
      </c>
      <c r="E2470" s="19"/>
      <c r="F2470" s="20">
        <f t="shared" si="118"/>
        <v>0</v>
      </c>
      <c r="V2470" s="1">
        <f t="shared" si="116"/>
        <v>0</v>
      </c>
      <c r="W2470" s="1">
        <f t="shared" si="117"/>
        <v>0</v>
      </c>
    </row>
    <row r="2471" spans="1:23" ht="12.75" x14ac:dyDescent="0.2">
      <c r="A2471" s="27" t="s">
        <v>2923</v>
      </c>
      <c r="B2471" s="28">
        <v>3100</v>
      </c>
      <c r="C2471" s="28">
        <v>3007</v>
      </c>
      <c r="D2471" s="29" t="s">
        <v>66</v>
      </c>
      <c r="E2471" s="19"/>
      <c r="F2471" s="20">
        <f t="shared" si="118"/>
        <v>0</v>
      </c>
      <c r="V2471" s="1">
        <f t="shared" si="116"/>
        <v>0</v>
      </c>
      <c r="W2471" s="1">
        <f t="shared" si="117"/>
        <v>0</v>
      </c>
    </row>
    <row r="2472" spans="1:23" ht="12.75" x14ac:dyDescent="0.2">
      <c r="A2472" s="27" t="s">
        <v>837</v>
      </c>
      <c r="B2472" s="28">
        <v>61500</v>
      </c>
      <c r="C2472" s="28">
        <v>61500</v>
      </c>
      <c r="D2472" s="29" t="s">
        <v>58</v>
      </c>
      <c r="E2472" s="19"/>
      <c r="F2472" s="20">
        <f t="shared" si="118"/>
        <v>0</v>
      </c>
      <c r="V2472" s="1">
        <f t="shared" si="116"/>
        <v>0</v>
      </c>
      <c r="W2472" s="1">
        <f t="shared" si="117"/>
        <v>0</v>
      </c>
    </row>
    <row r="2473" spans="1:23" ht="12.75" x14ac:dyDescent="0.2">
      <c r="A2473" s="27" t="s">
        <v>3835</v>
      </c>
      <c r="B2473" s="28">
        <v>43900</v>
      </c>
      <c r="C2473" s="28">
        <v>42583</v>
      </c>
      <c r="D2473" s="29" t="s">
        <v>27</v>
      </c>
      <c r="E2473" s="19"/>
      <c r="F2473" s="20">
        <f t="shared" si="118"/>
        <v>0</v>
      </c>
      <c r="V2473" s="1">
        <f t="shared" si="116"/>
        <v>0</v>
      </c>
      <c r="W2473" s="1">
        <f t="shared" si="117"/>
        <v>0</v>
      </c>
    </row>
    <row r="2474" spans="1:23" ht="12.75" x14ac:dyDescent="0.2">
      <c r="A2474" s="27" t="s">
        <v>3836</v>
      </c>
      <c r="B2474" s="28">
        <v>88200</v>
      </c>
      <c r="C2474" s="28">
        <v>85554</v>
      </c>
      <c r="D2474" s="29" t="s">
        <v>27</v>
      </c>
      <c r="E2474" s="19"/>
      <c r="F2474" s="20">
        <f t="shared" si="118"/>
        <v>0</v>
      </c>
      <c r="V2474" s="1">
        <f t="shared" si="116"/>
        <v>0</v>
      </c>
      <c r="W2474" s="1">
        <f t="shared" si="117"/>
        <v>0</v>
      </c>
    </row>
    <row r="2475" spans="1:23" ht="12.75" x14ac:dyDescent="0.2">
      <c r="A2475" s="27" t="s">
        <v>1921</v>
      </c>
      <c r="B2475" s="28">
        <v>69150</v>
      </c>
      <c r="C2475" s="28">
        <v>67075.5</v>
      </c>
      <c r="D2475" s="29" t="s">
        <v>3</v>
      </c>
      <c r="E2475" s="19"/>
      <c r="F2475" s="20">
        <f t="shared" si="118"/>
        <v>0</v>
      </c>
      <c r="V2475" s="1">
        <f t="shared" si="116"/>
        <v>0</v>
      </c>
      <c r="W2475" s="1">
        <f t="shared" si="117"/>
        <v>0</v>
      </c>
    </row>
    <row r="2476" spans="1:23" ht="12.75" x14ac:dyDescent="0.2">
      <c r="A2476" s="27" t="s">
        <v>3342</v>
      </c>
      <c r="B2476" s="28">
        <v>81500</v>
      </c>
      <c r="C2476" s="28">
        <v>79055</v>
      </c>
      <c r="D2476" s="29" t="s">
        <v>301</v>
      </c>
      <c r="E2476" s="19"/>
      <c r="F2476" s="20">
        <f t="shared" si="118"/>
        <v>0</v>
      </c>
      <c r="V2476" s="1">
        <f t="shared" si="116"/>
        <v>0</v>
      </c>
      <c r="W2476" s="1">
        <f t="shared" si="117"/>
        <v>0</v>
      </c>
    </row>
    <row r="2477" spans="1:23" ht="12.75" x14ac:dyDescent="0.2">
      <c r="A2477" s="27" t="s">
        <v>2267</v>
      </c>
      <c r="B2477" s="28">
        <v>128550</v>
      </c>
      <c r="C2477" s="28">
        <v>128550</v>
      </c>
      <c r="D2477" s="29" t="s">
        <v>77</v>
      </c>
      <c r="E2477" s="19"/>
      <c r="F2477" s="20">
        <f t="shared" si="118"/>
        <v>0</v>
      </c>
      <c r="V2477" s="1">
        <f t="shared" si="116"/>
        <v>0</v>
      </c>
      <c r="W2477" s="1">
        <f t="shared" si="117"/>
        <v>0</v>
      </c>
    </row>
    <row r="2478" spans="1:23" ht="12.75" x14ac:dyDescent="0.2">
      <c r="A2478" s="27" t="s">
        <v>1724</v>
      </c>
      <c r="B2478" s="28">
        <v>20650</v>
      </c>
      <c r="C2478" s="28">
        <v>20030.5</v>
      </c>
      <c r="D2478" s="29" t="s">
        <v>116</v>
      </c>
      <c r="E2478" s="19"/>
      <c r="F2478" s="20">
        <f t="shared" si="118"/>
        <v>0</v>
      </c>
      <c r="V2478" s="1">
        <f t="shared" si="116"/>
        <v>0</v>
      </c>
      <c r="W2478" s="1">
        <f t="shared" si="117"/>
        <v>0</v>
      </c>
    </row>
    <row r="2479" spans="1:23" ht="12.75" x14ac:dyDescent="0.2">
      <c r="A2479" s="27" t="s">
        <v>1077</v>
      </c>
      <c r="B2479" s="28">
        <v>2935</v>
      </c>
      <c r="C2479" s="28">
        <v>2935</v>
      </c>
      <c r="D2479" s="29" t="s">
        <v>40</v>
      </c>
      <c r="E2479" s="19"/>
      <c r="F2479" s="20">
        <f t="shared" si="118"/>
        <v>0</v>
      </c>
      <c r="V2479" s="1">
        <f t="shared" si="116"/>
        <v>0</v>
      </c>
      <c r="W2479" s="1">
        <f t="shared" si="117"/>
        <v>0</v>
      </c>
    </row>
    <row r="2480" spans="1:23" ht="12.75" x14ac:dyDescent="0.2">
      <c r="A2480" s="27" t="s">
        <v>3079</v>
      </c>
      <c r="B2480" s="28">
        <v>5780</v>
      </c>
      <c r="C2480" s="28">
        <v>5780</v>
      </c>
      <c r="D2480" s="29" t="s">
        <v>40</v>
      </c>
      <c r="E2480" s="19"/>
      <c r="F2480" s="20">
        <f t="shared" si="118"/>
        <v>0</v>
      </c>
      <c r="V2480" s="1">
        <f t="shared" si="116"/>
        <v>0</v>
      </c>
      <c r="W2480" s="1">
        <f t="shared" si="117"/>
        <v>0</v>
      </c>
    </row>
    <row r="2481" spans="1:23" ht="12.75" x14ac:dyDescent="0.2">
      <c r="A2481" s="27" t="s">
        <v>3080</v>
      </c>
      <c r="B2481" s="28">
        <v>8200</v>
      </c>
      <c r="C2481" s="28">
        <v>8200</v>
      </c>
      <c r="D2481" s="29" t="s">
        <v>314</v>
      </c>
      <c r="E2481" s="19"/>
      <c r="F2481" s="20">
        <f t="shared" si="118"/>
        <v>0</v>
      </c>
      <c r="V2481" s="1">
        <f t="shared" si="116"/>
        <v>0</v>
      </c>
      <c r="W2481" s="1">
        <f t="shared" si="117"/>
        <v>0</v>
      </c>
    </row>
    <row r="2482" spans="1:23" ht="12.75" x14ac:dyDescent="0.2">
      <c r="A2482" s="27" t="s">
        <v>3081</v>
      </c>
      <c r="B2482" s="28">
        <v>3200</v>
      </c>
      <c r="C2482" s="28">
        <v>3200</v>
      </c>
      <c r="D2482" s="29" t="s">
        <v>40</v>
      </c>
      <c r="E2482" s="19"/>
      <c r="F2482" s="20">
        <f t="shared" si="118"/>
        <v>0</v>
      </c>
      <c r="V2482" s="1">
        <f t="shared" si="116"/>
        <v>0</v>
      </c>
      <c r="W2482" s="1">
        <f t="shared" si="117"/>
        <v>0</v>
      </c>
    </row>
    <row r="2483" spans="1:23" ht="12.75" x14ac:dyDescent="0.2">
      <c r="A2483" s="27" t="s">
        <v>2490</v>
      </c>
      <c r="B2483" s="28">
        <v>15900</v>
      </c>
      <c r="C2483" s="28">
        <v>15900</v>
      </c>
      <c r="D2483" s="29" t="s">
        <v>2460</v>
      </c>
      <c r="E2483" s="19"/>
      <c r="F2483" s="20">
        <f t="shared" si="118"/>
        <v>0</v>
      </c>
      <c r="V2483" s="1">
        <f t="shared" si="116"/>
        <v>0</v>
      </c>
      <c r="W2483" s="1">
        <f t="shared" si="117"/>
        <v>0</v>
      </c>
    </row>
    <row r="2484" spans="1:23" ht="12.75" x14ac:dyDescent="0.2">
      <c r="A2484" s="27" t="s">
        <v>1555</v>
      </c>
      <c r="B2484" s="28">
        <v>42050</v>
      </c>
      <c r="C2484" s="28">
        <v>42050</v>
      </c>
      <c r="D2484" s="29" t="s">
        <v>7</v>
      </c>
      <c r="E2484" s="19"/>
      <c r="F2484" s="20">
        <f t="shared" si="118"/>
        <v>0</v>
      </c>
      <c r="V2484" s="1">
        <f t="shared" si="116"/>
        <v>0</v>
      </c>
      <c r="W2484" s="1">
        <f t="shared" si="117"/>
        <v>0</v>
      </c>
    </row>
    <row r="2485" spans="1:23" ht="12.75" x14ac:dyDescent="0.2">
      <c r="A2485" s="27" t="s">
        <v>2646</v>
      </c>
      <c r="B2485" s="28">
        <v>77100</v>
      </c>
      <c r="C2485" s="28">
        <v>74787</v>
      </c>
      <c r="D2485" s="29" t="s">
        <v>113</v>
      </c>
      <c r="E2485" s="19"/>
      <c r="F2485" s="20">
        <f t="shared" si="118"/>
        <v>0</v>
      </c>
      <c r="V2485" s="1">
        <f t="shared" si="116"/>
        <v>0</v>
      </c>
      <c r="W2485" s="1">
        <f t="shared" si="117"/>
        <v>0</v>
      </c>
    </row>
    <row r="2486" spans="1:23" ht="12.75" x14ac:dyDescent="0.2">
      <c r="A2486" s="27" t="s">
        <v>3343</v>
      </c>
      <c r="B2486" s="28">
        <v>7375</v>
      </c>
      <c r="C2486" s="28">
        <v>7153.75</v>
      </c>
      <c r="D2486" s="29" t="s">
        <v>10</v>
      </c>
      <c r="E2486" s="19"/>
      <c r="F2486" s="20">
        <f t="shared" si="118"/>
        <v>0</v>
      </c>
      <c r="V2486" s="1">
        <f t="shared" si="116"/>
        <v>0</v>
      </c>
      <c r="W2486" s="1">
        <f t="shared" si="117"/>
        <v>0</v>
      </c>
    </row>
    <row r="2487" spans="1:23" ht="12.75" x14ac:dyDescent="0.2">
      <c r="A2487" s="27" t="s">
        <v>3837</v>
      </c>
      <c r="B2487" s="28">
        <v>92550</v>
      </c>
      <c r="C2487" s="28">
        <v>89773.5</v>
      </c>
      <c r="D2487" s="29" t="s">
        <v>3665</v>
      </c>
      <c r="E2487" s="19"/>
      <c r="F2487" s="20">
        <f t="shared" si="118"/>
        <v>0</v>
      </c>
      <c r="V2487" s="1">
        <f t="shared" si="116"/>
        <v>0</v>
      </c>
      <c r="W2487" s="1">
        <f t="shared" si="117"/>
        <v>0</v>
      </c>
    </row>
    <row r="2488" spans="1:23" ht="12.75" x14ac:dyDescent="0.2">
      <c r="A2488" s="27" t="s">
        <v>3838</v>
      </c>
      <c r="B2488" s="28">
        <v>30900</v>
      </c>
      <c r="C2488" s="28">
        <v>29973</v>
      </c>
      <c r="D2488" s="29" t="s">
        <v>113</v>
      </c>
      <c r="E2488" s="19"/>
      <c r="F2488" s="20">
        <f t="shared" si="118"/>
        <v>0</v>
      </c>
      <c r="V2488" s="1">
        <f t="shared" si="116"/>
        <v>0</v>
      </c>
      <c r="W2488" s="1">
        <f t="shared" si="117"/>
        <v>0</v>
      </c>
    </row>
    <row r="2489" spans="1:23" ht="12.75" x14ac:dyDescent="0.2">
      <c r="A2489" s="27" t="s">
        <v>3839</v>
      </c>
      <c r="B2489" s="28">
        <v>35550</v>
      </c>
      <c r="C2489" s="28">
        <v>34483.5</v>
      </c>
      <c r="D2489" s="29" t="s">
        <v>113</v>
      </c>
      <c r="E2489" s="19"/>
      <c r="F2489" s="20">
        <f t="shared" si="118"/>
        <v>0</v>
      </c>
      <c r="V2489" s="1">
        <f t="shared" si="116"/>
        <v>0</v>
      </c>
      <c r="W2489" s="1">
        <f t="shared" si="117"/>
        <v>0</v>
      </c>
    </row>
    <row r="2490" spans="1:23" ht="12.75" x14ac:dyDescent="0.2">
      <c r="A2490" s="27" t="s">
        <v>3840</v>
      </c>
      <c r="B2490" s="28">
        <v>26250</v>
      </c>
      <c r="C2490" s="28">
        <v>25462.5</v>
      </c>
      <c r="D2490" s="29" t="s">
        <v>113</v>
      </c>
      <c r="E2490" s="19"/>
      <c r="F2490" s="20">
        <f t="shared" si="118"/>
        <v>0</v>
      </c>
      <c r="V2490" s="1">
        <f t="shared" si="116"/>
        <v>0</v>
      </c>
      <c r="W2490" s="1">
        <f t="shared" si="117"/>
        <v>0</v>
      </c>
    </row>
    <row r="2491" spans="1:23" ht="12.75" x14ac:dyDescent="0.2">
      <c r="A2491" s="27" t="s">
        <v>2924</v>
      </c>
      <c r="B2491" s="28">
        <v>125600</v>
      </c>
      <c r="C2491" s="28">
        <v>121832</v>
      </c>
      <c r="D2491" s="29" t="s">
        <v>28</v>
      </c>
      <c r="E2491" s="19"/>
      <c r="F2491" s="20">
        <f t="shared" si="118"/>
        <v>0</v>
      </c>
      <c r="V2491" s="1">
        <f t="shared" si="116"/>
        <v>0</v>
      </c>
      <c r="W2491" s="1">
        <f t="shared" si="117"/>
        <v>0</v>
      </c>
    </row>
    <row r="2492" spans="1:23" ht="12.75" x14ac:dyDescent="0.2">
      <c r="A2492" s="27" t="s">
        <v>1775</v>
      </c>
      <c r="B2492" s="28">
        <v>51100</v>
      </c>
      <c r="C2492" s="28">
        <v>51100</v>
      </c>
      <c r="D2492" s="29" t="s">
        <v>233</v>
      </c>
      <c r="E2492" s="19"/>
      <c r="F2492" s="20">
        <f t="shared" si="118"/>
        <v>0</v>
      </c>
      <c r="V2492" s="1">
        <f t="shared" si="116"/>
        <v>0</v>
      </c>
      <c r="W2492" s="1">
        <f t="shared" si="117"/>
        <v>0</v>
      </c>
    </row>
    <row r="2493" spans="1:23" ht="12.75" x14ac:dyDescent="0.2">
      <c r="A2493" s="27" t="s">
        <v>1180</v>
      </c>
      <c r="B2493" s="28">
        <v>37500</v>
      </c>
      <c r="C2493" s="28">
        <v>37500</v>
      </c>
      <c r="D2493" s="29" t="s">
        <v>24</v>
      </c>
      <c r="E2493" s="19"/>
      <c r="F2493" s="20">
        <f t="shared" si="118"/>
        <v>0</v>
      </c>
      <c r="V2493" s="1">
        <f t="shared" si="116"/>
        <v>0</v>
      </c>
      <c r="W2493" s="1">
        <f t="shared" si="117"/>
        <v>0</v>
      </c>
    </row>
    <row r="2494" spans="1:23" ht="12.75" x14ac:dyDescent="0.2">
      <c r="A2494" s="27" t="s">
        <v>3841</v>
      </c>
      <c r="B2494" s="28">
        <v>36600</v>
      </c>
      <c r="C2494" s="28">
        <v>36600</v>
      </c>
      <c r="D2494" s="29" t="s">
        <v>24</v>
      </c>
      <c r="E2494" s="19"/>
      <c r="F2494" s="20">
        <f t="shared" si="118"/>
        <v>0</v>
      </c>
      <c r="V2494" s="1">
        <f t="shared" si="116"/>
        <v>0</v>
      </c>
      <c r="W2494" s="1">
        <f t="shared" si="117"/>
        <v>0</v>
      </c>
    </row>
    <row r="2495" spans="1:23" ht="12.75" x14ac:dyDescent="0.2">
      <c r="A2495" s="27" t="s">
        <v>825</v>
      </c>
      <c r="B2495" s="28">
        <v>99400</v>
      </c>
      <c r="C2495" s="28">
        <v>96418</v>
      </c>
      <c r="D2495" s="29" t="s">
        <v>18</v>
      </c>
      <c r="E2495" s="19"/>
      <c r="F2495" s="20">
        <f t="shared" si="118"/>
        <v>0</v>
      </c>
      <c r="V2495" s="1">
        <f t="shared" si="116"/>
        <v>0</v>
      </c>
      <c r="W2495" s="1">
        <f t="shared" si="117"/>
        <v>0</v>
      </c>
    </row>
    <row r="2496" spans="1:23" ht="12.75" x14ac:dyDescent="0.2">
      <c r="A2496" s="27" t="s">
        <v>242</v>
      </c>
      <c r="B2496" s="28">
        <v>99400</v>
      </c>
      <c r="C2496" s="28">
        <v>96418</v>
      </c>
      <c r="D2496" s="29" t="s">
        <v>18</v>
      </c>
      <c r="E2496" s="19"/>
      <c r="F2496" s="20">
        <f t="shared" si="118"/>
        <v>0</v>
      </c>
      <c r="V2496" s="1">
        <f t="shared" si="116"/>
        <v>0</v>
      </c>
      <c r="W2496" s="1">
        <f t="shared" si="117"/>
        <v>0</v>
      </c>
    </row>
    <row r="2497" spans="1:23" ht="12.75" x14ac:dyDescent="0.2">
      <c r="A2497" s="27" t="s">
        <v>826</v>
      </c>
      <c r="B2497" s="28">
        <v>99400</v>
      </c>
      <c r="C2497" s="28">
        <v>96418</v>
      </c>
      <c r="D2497" s="29" t="s">
        <v>18</v>
      </c>
      <c r="E2497" s="19"/>
      <c r="F2497" s="20">
        <f t="shared" si="118"/>
        <v>0</v>
      </c>
      <c r="V2497" s="1">
        <f t="shared" si="116"/>
        <v>0</v>
      </c>
      <c r="W2497" s="1">
        <f t="shared" si="117"/>
        <v>0</v>
      </c>
    </row>
    <row r="2498" spans="1:23" ht="12.75" x14ac:dyDescent="0.2">
      <c r="A2498" s="27" t="s">
        <v>517</v>
      </c>
      <c r="B2498" s="28">
        <v>99400</v>
      </c>
      <c r="C2498" s="28">
        <v>96418</v>
      </c>
      <c r="D2498" s="29" t="s">
        <v>18</v>
      </c>
      <c r="E2498" s="19"/>
      <c r="F2498" s="20">
        <f t="shared" si="118"/>
        <v>0</v>
      </c>
      <c r="V2498" s="1">
        <f t="shared" si="116"/>
        <v>0</v>
      </c>
      <c r="W2498" s="1">
        <f t="shared" si="117"/>
        <v>0</v>
      </c>
    </row>
    <row r="2499" spans="1:23" ht="12.75" x14ac:dyDescent="0.2">
      <c r="A2499" s="27" t="s">
        <v>1868</v>
      </c>
      <c r="B2499" s="28">
        <v>47550</v>
      </c>
      <c r="C2499" s="28">
        <v>46123.5</v>
      </c>
      <c r="D2499" s="29" t="s">
        <v>88</v>
      </c>
      <c r="E2499" s="19"/>
      <c r="F2499" s="20">
        <f t="shared" si="118"/>
        <v>0</v>
      </c>
      <c r="V2499" s="1">
        <f t="shared" ref="V2499:V2537" si="119">C2499*E2499</f>
        <v>0</v>
      </c>
      <c r="W2499" s="1">
        <f t="shared" si="117"/>
        <v>0</v>
      </c>
    </row>
    <row r="2500" spans="1:23" ht="12.75" x14ac:dyDescent="0.2">
      <c r="A2500" s="27" t="s">
        <v>2925</v>
      </c>
      <c r="B2500" s="28">
        <v>76400</v>
      </c>
      <c r="C2500" s="28">
        <v>74108</v>
      </c>
      <c r="D2500" s="29" t="s">
        <v>129</v>
      </c>
      <c r="E2500" s="19"/>
      <c r="F2500" s="20">
        <f t="shared" si="118"/>
        <v>0</v>
      </c>
      <c r="V2500" s="1">
        <f t="shared" si="119"/>
        <v>0</v>
      </c>
      <c r="W2500" s="1">
        <f t="shared" si="117"/>
        <v>0</v>
      </c>
    </row>
    <row r="2501" spans="1:23" ht="12.75" x14ac:dyDescent="0.2">
      <c r="A2501" s="27" t="s">
        <v>2926</v>
      </c>
      <c r="B2501" s="28">
        <v>76400</v>
      </c>
      <c r="C2501" s="28">
        <v>74108</v>
      </c>
      <c r="D2501" s="29" t="s">
        <v>129</v>
      </c>
      <c r="E2501" s="19"/>
      <c r="F2501" s="20">
        <f t="shared" si="118"/>
        <v>0</v>
      </c>
      <c r="V2501" s="1">
        <f t="shared" si="119"/>
        <v>0</v>
      </c>
      <c r="W2501" s="1">
        <f t="shared" si="117"/>
        <v>0</v>
      </c>
    </row>
    <row r="2502" spans="1:23" ht="12.75" x14ac:dyDescent="0.2">
      <c r="A2502" s="27" t="s">
        <v>1112</v>
      </c>
      <c r="B2502" s="28">
        <v>85350</v>
      </c>
      <c r="C2502" s="28">
        <v>82789.5</v>
      </c>
      <c r="D2502" s="29" t="s">
        <v>88</v>
      </c>
      <c r="E2502" s="19"/>
      <c r="F2502" s="20">
        <f t="shared" si="118"/>
        <v>0</v>
      </c>
      <c r="V2502" s="1">
        <f t="shared" si="119"/>
        <v>0</v>
      </c>
      <c r="W2502" s="1">
        <f t="shared" si="117"/>
        <v>0</v>
      </c>
    </row>
    <row r="2503" spans="1:23" ht="12.75" x14ac:dyDescent="0.2">
      <c r="A2503" s="27" t="s">
        <v>2927</v>
      </c>
      <c r="B2503" s="28">
        <v>70200</v>
      </c>
      <c r="C2503" s="28">
        <v>68094</v>
      </c>
      <c r="D2503" s="29" t="s">
        <v>89</v>
      </c>
      <c r="E2503" s="19"/>
      <c r="F2503" s="20">
        <f t="shared" si="118"/>
        <v>0</v>
      </c>
      <c r="V2503" s="1">
        <f t="shared" si="119"/>
        <v>0</v>
      </c>
      <c r="W2503" s="1">
        <f t="shared" ref="W2503:W2537" si="120">IF(E2503&gt;0,1,0)</f>
        <v>0</v>
      </c>
    </row>
    <row r="2504" spans="1:23" ht="12.75" x14ac:dyDescent="0.2">
      <c r="A2504" s="27" t="s">
        <v>2928</v>
      </c>
      <c r="B2504" s="28">
        <v>76400</v>
      </c>
      <c r="C2504" s="28">
        <v>74108</v>
      </c>
      <c r="D2504" s="29" t="s">
        <v>129</v>
      </c>
      <c r="E2504" s="19"/>
      <c r="F2504" s="20">
        <f t="shared" si="118"/>
        <v>0</v>
      </c>
      <c r="V2504" s="1">
        <f t="shared" si="119"/>
        <v>0</v>
      </c>
      <c r="W2504" s="1">
        <f t="shared" si="120"/>
        <v>0</v>
      </c>
    </row>
    <row r="2505" spans="1:23" ht="12.75" x14ac:dyDescent="0.2">
      <c r="A2505" s="27" t="s">
        <v>1113</v>
      </c>
      <c r="B2505" s="28">
        <v>85350</v>
      </c>
      <c r="C2505" s="28">
        <v>82789.5</v>
      </c>
      <c r="D2505" s="29" t="s">
        <v>88</v>
      </c>
      <c r="E2505" s="19"/>
      <c r="F2505" s="20">
        <f t="shared" si="118"/>
        <v>0</v>
      </c>
      <c r="V2505" s="1">
        <f t="shared" si="119"/>
        <v>0</v>
      </c>
      <c r="W2505" s="1">
        <f t="shared" si="120"/>
        <v>0</v>
      </c>
    </row>
    <row r="2506" spans="1:23" ht="12.75" x14ac:dyDescent="0.2">
      <c r="A2506" s="27" t="s">
        <v>2929</v>
      </c>
      <c r="B2506" s="28">
        <v>70200</v>
      </c>
      <c r="C2506" s="28">
        <v>68094</v>
      </c>
      <c r="D2506" s="29" t="s">
        <v>89</v>
      </c>
      <c r="E2506" s="19"/>
      <c r="F2506" s="20">
        <f t="shared" si="118"/>
        <v>0</v>
      </c>
      <c r="V2506" s="1">
        <f t="shared" si="119"/>
        <v>0</v>
      </c>
      <c r="W2506" s="1">
        <f t="shared" si="120"/>
        <v>0</v>
      </c>
    </row>
    <row r="2507" spans="1:23" ht="12.75" x14ac:dyDescent="0.2">
      <c r="A2507" s="27" t="s">
        <v>2930</v>
      </c>
      <c r="B2507" s="28">
        <v>76400</v>
      </c>
      <c r="C2507" s="28">
        <v>74108</v>
      </c>
      <c r="D2507" s="29" t="s">
        <v>129</v>
      </c>
      <c r="E2507" s="19"/>
      <c r="F2507" s="20">
        <f t="shared" si="118"/>
        <v>0</v>
      </c>
      <c r="V2507" s="1">
        <f t="shared" si="119"/>
        <v>0</v>
      </c>
      <c r="W2507" s="1">
        <f t="shared" si="120"/>
        <v>0</v>
      </c>
    </row>
    <row r="2508" spans="1:23" ht="12.75" x14ac:dyDescent="0.2">
      <c r="A2508" s="27" t="s">
        <v>2647</v>
      </c>
      <c r="B2508" s="28">
        <v>85350</v>
      </c>
      <c r="C2508" s="28">
        <v>82789.5</v>
      </c>
      <c r="D2508" s="29" t="s">
        <v>88</v>
      </c>
      <c r="E2508" s="19"/>
      <c r="F2508" s="20">
        <f t="shared" si="118"/>
        <v>0</v>
      </c>
      <c r="V2508" s="1">
        <f t="shared" si="119"/>
        <v>0</v>
      </c>
      <c r="W2508" s="1">
        <f t="shared" si="120"/>
        <v>0</v>
      </c>
    </row>
    <row r="2509" spans="1:23" ht="12.75" x14ac:dyDescent="0.2">
      <c r="A2509" s="27" t="s">
        <v>2931</v>
      </c>
      <c r="B2509" s="28">
        <v>70200</v>
      </c>
      <c r="C2509" s="28">
        <v>68094</v>
      </c>
      <c r="D2509" s="29" t="s">
        <v>89</v>
      </c>
      <c r="E2509" s="19"/>
      <c r="F2509" s="20">
        <f t="shared" si="118"/>
        <v>0</v>
      </c>
      <c r="V2509" s="1">
        <f t="shared" si="119"/>
        <v>0</v>
      </c>
      <c r="W2509" s="1">
        <f t="shared" si="120"/>
        <v>0</v>
      </c>
    </row>
    <row r="2510" spans="1:23" ht="12.75" x14ac:dyDescent="0.2">
      <c r="A2510" s="27" t="s">
        <v>2932</v>
      </c>
      <c r="B2510" s="28">
        <v>76400</v>
      </c>
      <c r="C2510" s="28">
        <v>74108</v>
      </c>
      <c r="D2510" s="29" t="s">
        <v>129</v>
      </c>
      <c r="E2510" s="19"/>
      <c r="F2510" s="20">
        <f t="shared" si="118"/>
        <v>0</v>
      </c>
      <c r="V2510" s="1">
        <f t="shared" si="119"/>
        <v>0</v>
      </c>
      <c r="W2510" s="1">
        <f t="shared" si="120"/>
        <v>0</v>
      </c>
    </row>
    <row r="2511" spans="1:23" ht="12.75" x14ac:dyDescent="0.2">
      <c r="A2511" s="27" t="s">
        <v>1404</v>
      </c>
      <c r="B2511" s="28">
        <v>85350</v>
      </c>
      <c r="C2511" s="28">
        <v>82789.5</v>
      </c>
      <c r="D2511" s="29" t="s">
        <v>88</v>
      </c>
      <c r="E2511" s="19"/>
      <c r="F2511" s="20">
        <f t="shared" si="118"/>
        <v>0</v>
      </c>
      <c r="V2511" s="1">
        <f t="shared" si="119"/>
        <v>0</v>
      </c>
      <c r="W2511" s="1">
        <f t="shared" si="120"/>
        <v>0</v>
      </c>
    </row>
    <row r="2512" spans="1:23" ht="12.75" x14ac:dyDescent="0.2">
      <c r="A2512" s="27" t="s">
        <v>1181</v>
      </c>
      <c r="B2512" s="28">
        <v>153900</v>
      </c>
      <c r="C2512" s="28">
        <v>149283</v>
      </c>
      <c r="D2512" s="29" t="s">
        <v>89</v>
      </c>
      <c r="E2512" s="19"/>
      <c r="F2512" s="20">
        <f t="shared" si="118"/>
        <v>0</v>
      </c>
      <c r="V2512" s="1">
        <f t="shared" si="119"/>
        <v>0</v>
      </c>
      <c r="W2512" s="1">
        <f t="shared" si="120"/>
        <v>0</v>
      </c>
    </row>
    <row r="2513" spans="1:23" ht="12.75" x14ac:dyDescent="0.2">
      <c r="A2513" s="27" t="s">
        <v>841</v>
      </c>
      <c r="B2513" s="28">
        <v>36550</v>
      </c>
      <c r="C2513" s="28">
        <v>35453.5</v>
      </c>
      <c r="D2513" s="29" t="s">
        <v>89</v>
      </c>
      <c r="E2513" s="19"/>
      <c r="F2513" s="20">
        <f t="shared" si="118"/>
        <v>0</v>
      </c>
      <c r="V2513" s="1">
        <f t="shared" si="119"/>
        <v>0</v>
      </c>
      <c r="W2513" s="1">
        <f t="shared" si="120"/>
        <v>0</v>
      </c>
    </row>
    <row r="2514" spans="1:23" ht="12.75" x14ac:dyDescent="0.2">
      <c r="A2514" s="27" t="s">
        <v>190</v>
      </c>
      <c r="B2514" s="28">
        <v>153900</v>
      </c>
      <c r="C2514" s="28">
        <v>149283</v>
      </c>
      <c r="D2514" s="29" t="s">
        <v>89</v>
      </c>
      <c r="E2514" s="19"/>
      <c r="F2514" s="20">
        <f t="shared" si="118"/>
        <v>0</v>
      </c>
      <c r="V2514" s="1">
        <f t="shared" si="119"/>
        <v>0</v>
      </c>
      <c r="W2514" s="1">
        <f t="shared" si="120"/>
        <v>0</v>
      </c>
    </row>
    <row r="2515" spans="1:23" ht="12.75" x14ac:dyDescent="0.2">
      <c r="A2515" s="27" t="s">
        <v>2933</v>
      </c>
      <c r="B2515" s="28">
        <v>85350</v>
      </c>
      <c r="C2515" s="28">
        <v>82789.5</v>
      </c>
      <c r="D2515" s="29" t="s">
        <v>88</v>
      </c>
      <c r="E2515" s="19"/>
      <c r="F2515" s="20">
        <f t="shared" si="118"/>
        <v>0</v>
      </c>
      <c r="V2515" s="1">
        <f t="shared" si="119"/>
        <v>0</v>
      </c>
      <c r="W2515" s="1">
        <f t="shared" si="120"/>
        <v>0</v>
      </c>
    </row>
    <row r="2516" spans="1:23" ht="12.75" x14ac:dyDescent="0.2">
      <c r="A2516" s="27" t="s">
        <v>191</v>
      </c>
      <c r="B2516" s="28">
        <v>78250</v>
      </c>
      <c r="C2516" s="28">
        <v>75902.5</v>
      </c>
      <c r="D2516" s="29" t="s">
        <v>129</v>
      </c>
      <c r="E2516" s="19"/>
      <c r="F2516" s="20">
        <f t="shared" si="118"/>
        <v>0</v>
      </c>
      <c r="V2516" s="1">
        <f t="shared" si="119"/>
        <v>0</v>
      </c>
      <c r="W2516" s="1">
        <f t="shared" si="120"/>
        <v>0</v>
      </c>
    </row>
    <row r="2517" spans="1:23" ht="12.75" x14ac:dyDescent="0.2">
      <c r="A2517" s="27" t="s">
        <v>1013</v>
      </c>
      <c r="B2517" s="28">
        <v>73100</v>
      </c>
      <c r="C2517" s="28">
        <v>73100</v>
      </c>
      <c r="D2517" s="29" t="s">
        <v>129</v>
      </c>
      <c r="E2517" s="19"/>
      <c r="F2517" s="20">
        <f t="shared" si="118"/>
        <v>0</v>
      </c>
      <c r="V2517" s="1">
        <f t="shared" si="119"/>
        <v>0</v>
      </c>
      <c r="W2517" s="1">
        <f t="shared" si="120"/>
        <v>0</v>
      </c>
    </row>
    <row r="2518" spans="1:23" ht="12.75" x14ac:dyDescent="0.2">
      <c r="A2518" s="27" t="s">
        <v>2934</v>
      </c>
      <c r="B2518" s="28">
        <v>40650</v>
      </c>
      <c r="C2518" s="28">
        <v>39430.5</v>
      </c>
      <c r="D2518" s="29" t="s">
        <v>89</v>
      </c>
      <c r="E2518" s="19"/>
      <c r="F2518" s="20">
        <f t="shared" si="118"/>
        <v>0</v>
      </c>
      <c r="V2518" s="1">
        <f t="shared" si="119"/>
        <v>0</v>
      </c>
      <c r="W2518" s="1">
        <f t="shared" si="120"/>
        <v>0</v>
      </c>
    </row>
    <row r="2519" spans="1:23" ht="12.75" x14ac:dyDescent="0.2">
      <c r="A2519" s="27" t="s">
        <v>2935</v>
      </c>
      <c r="B2519" s="28">
        <v>40650</v>
      </c>
      <c r="C2519" s="28">
        <v>39430.5</v>
      </c>
      <c r="D2519" s="29" t="s">
        <v>89</v>
      </c>
      <c r="E2519" s="19"/>
      <c r="F2519" s="20">
        <f t="shared" si="118"/>
        <v>0</v>
      </c>
      <c r="V2519" s="1">
        <f t="shared" si="119"/>
        <v>0</v>
      </c>
      <c r="W2519" s="1">
        <f t="shared" si="120"/>
        <v>0</v>
      </c>
    </row>
    <row r="2520" spans="1:23" ht="12.75" x14ac:dyDescent="0.2">
      <c r="A2520" s="27" t="s">
        <v>2936</v>
      </c>
      <c r="B2520" s="28">
        <v>40650</v>
      </c>
      <c r="C2520" s="28">
        <v>39430.5</v>
      </c>
      <c r="D2520" s="29" t="s">
        <v>89</v>
      </c>
      <c r="E2520" s="19"/>
      <c r="F2520" s="20">
        <f t="shared" si="118"/>
        <v>0</v>
      </c>
      <c r="V2520" s="1">
        <f t="shared" si="119"/>
        <v>0</v>
      </c>
      <c r="W2520" s="1">
        <f t="shared" si="120"/>
        <v>0</v>
      </c>
    </row>
    <row r="2521" spans="1:23" ht="12.75" x14ac:dyDescent="0.2">
      <c r="A2521" s="27" t="s">
        <v>474</v>
      </c>
      <c r="B2521" s="28">
        <v>83550</v>
      </c>
      <c r="C2521" s="28">
        <v>81043.5</v>
      </c>
      <c r="D2521" s="29" t="s">
        <v>89</v>
      </c>
      <c r="E2521" s="19"/>
      <c r="F2521" s="20">
        <f t="shared" si="118"/>
        <v>0</v>
      </c>
      <c r="V2521" s="1">
        <f t="shared" si="119"/>
        <v>0</v>
      </c>
      <c r="W2521" s="1">
        <f t="shared" si="120"/>
        <v>0</v>
      </c>
    </row>
    <row r="2522" spans="1:23" ht="12.75" x14ac:dyDescent="0.2">
      <c r="A2522" s="27" t="s">
        <v>706</v>
      </c>
      <c r="B2522" s="28">
        <v>86800</v>
      </c>
      <c r="C2522" s="28">
        <v>84196</v>
      </c>
      <c r="D2522" s="29" t="s">
        <v>129</v>
      </c>
      <c r="E2522" s="19"/>
      <c r="F2522" s="20">
        <f t="shared" si="118"/>
        <v>0</v>
      </c>
      <c r="V2522" s="1">
        <f t="shared" si="119"/>
        <v>0</v>
      </c>
      <c r="W2522" s="1">
        <f t="shared" si="120"/>
        <v>0</v>
      </c>
    </row>
    <row r="2523" spans="1:23" ht="12.75" x14ac:dyDescent="0.2">
      <c r="A2523" s="27" t="s">
        <v>2937</v>
      </c>
      <c r="B2523" s="28">
        <v>106800</v>
      </c>
      <c r="C2523" s="28">
        <v>103596</v>
      </c>
      <c r="D2523" s="29" t="s">
        <v>129</v>
      </c>
      <c r="E2523" s="19"/>
      <c r="F2523" s="20">
        <f t="shared" si="118"/>
        <v>0</v>
      </c>
      <c r="V2523" s="1">
        <f t="shared" si="119"/>
        <v>0</v>
      </c>
      <c r="W2523" s="1">
        <f t="shared" si="120"/>
        <v>0</v>
      </c>
    </row>
    <row r="2524" spans="1:23" ht="12.75" x14ac:dyDescent="0.2">
      <c r="A2524" s="27" t="s">
        <v>2305</v>
      </c>
      <c r="B2524" s="28">
        <v>129600</v>
      </c>
      <c r="C2524" s="28">
        <v>125712</v>
      </c>
      <c r="D2524" s="29" t="s">
        <v>18</v>
      </c>
      <c r="E2524" s="19"/>
      <c r="F2524" s="20">
        <f t="shared" si="118"/>
        <v>0</v>
      </c>
      <c r="V2524" s="1">
        <f t="shared" si="119"/>
        <v>0</v>
      </c>
      <c r="W2524" s="1">
        <f t="shared" si="120"/>
        <v>0</v>
      </c>
    </row>
    <row r="2525" spans="1:23" ht="12.75" x14ac:dyDescent="0.2">
      <c r="A2525" s="27" t="s">
        <v>2402</v>
      </c>
      <c r="B2525" s="28">
        <v>133950</v>
      </c>
      <c r="C2525" s="28">
        <v>129931.5</v>
      </c>
      <c r="D2525" s="29" t="s">
        <v>88</v>
      </c>
      <c r="E2525" s="19"/>
      <c r="F2525" s="20">
        <f t="shared" si="118"/>
        <v>0</v>
      </c>
      <c r="V2525" s="1">
        <f t="shared" si="119"/>
        <v>0</v>
      </c>
      <c r="W2525" s="1">
        <f t="shared" si="120"/>
        <v>0</v>
      </c>
    </row>
    <row r="2526" spans="1:23" ht="12.75" x14ac:dyDescent="0.2">
      <c r="A2526" s="27" t="s">
        <v>2306</v>
      </c>
      <c r="B2526" s="28">
        <v>129600</v>
      </c>
      <c r="C2526" s="28">
        <v>125712</v>
      </c>
      <c r="D2526" s="29" t="s">
        <v>18</v>
      </c>
      <c r="E2526" s="19"/>
      <c r="F2526" s="20">
        <f t="shared" ref="F2526:F2589" si="121">IFERROR(E2526*B2526,"Введите число")</f>
        <v>0</v>
      </c>
      <c r="V2526" s="1">
        <f t="shared" si="119"/>
        <v>0</v>
      </c>
      <c r="W2526" s="1">
        <f t="shared" si="120"/>
        <v>0</v>
      </c>
    </row>
    <row r="2527" spans="1:23" ht="12.75" x14ac:dyDescent="0.2">
      <c r="A2527" s="27" t="s">
        <v>3344</v>
      </c>
      <c r="B2527" s="28">
        <v>147950</v>
      </c>
      <c r="C2527" s="28">
        <v>143511.5</v>
      </c>
      <c r="D2527" s="29" t="s">
        <v>88</v>
      </c>
      <c r="E2527" s="19"/>
      <c r="F2527" s="20">
        <f t="shared" si="121"/>
        <v>0</v>
      </c>
      <c r="V2527" s="1">
        <f t="shared" si="119"/>
        <v>0</v>
      </c>
      <c r="W2527" s="1">
        <f t="shared" si="120"/>
        <v>0</v>
      </c>
    </row>
    <row r="2528" spans="1:23" ht="12.75" x14ac:dyDescent="0.2">
      <c r="A2528" s="27" t="s">
        <v>1572</v>
      </c>
      <c r="B2528" s="28">
        <v>124200</v>
      </c>
      <c r="C2528" s="28">
        <v>120474</v>
      </c>
      <c r="D2528" s="29" t="s">
        <v>88</v>
      </c>
      <c r="E2528" s="19"/>
      <c r="F2528" s="20">
        <f t="shared" si="121"/>
        <v>0</v>
      </c>
      <c r="V2528" s="1">
        <f t="shared" si="119"/>
        <v>0</v>
      </c>
      <c r="W2528" s="1">
        <f t="shared" si="120"/>
        <v>0</v>
      </c>
    </row>
    <row r="2529" spans="1:23" ht="12.75" x14ac:dyDescent="0.2">
      <c r="A2529" s="27" t="s">
        <v>418</v>
      </c>
      <c r="B2529" s="28">
        <v>77050</v>
      </c>
      <c r="C2529" s="28">
        <v>74738.5</v>
      </c>
      <c r="D2529" s="29" t="s">
        <v>162</v>
      </c>
      <c r="E2529" s="19"/>
      <c r="F2529" s="20">
        <f t="shared" si="121"/>
        <v>0</v>
      </c>
      <c r="V2529" s="1">
        <f t="shared" si="119"/>
        <v>0</v>
      </c>
      <c r="W2529" s="1">
        <f t="shared" si="120"/>
        <v>0</v>
      </c>
    </row>
    <row r="2530" spans="1:23" ht="12.75" x14ac:dyDescent="0.2">
      <c r="A2530" s="27" t="s">
        <v>1242</v>
      </c>
      <c r="B2530" s="28">
        <v>140600</v>
      </c>
      <c r="C2530" s="28">
        <v>136382</v>
      </c>
      <c r="D2530" s="29" t="s">
        <v>200</v>
      </c>
      <c r="E2530" s="19"/>
      <c r="F2530" s="20">
        <f t="shared" si="121"/>
        <v>0</v>
      </c>
      <c r="V2530" s="1">
        <f t="shared" si="119"/>
        <v>0</v>
      </c>
      <c r="W2530" s="1">
        <f t="shared" si="120"/>
        <v>0</v>
      </c>
    </row>
    <row r="2531" spans="1:23" ht="12.75" x14ac:dyDescent="0.2">
      <c r="A2531" s="27" t="s">
        <v>1452</v>
      </c>
      <c r="B2531" s="28">
        <v>147200</v>
      </c>
      <c r="C2531" s="28">
        <v>142784</v>
      </c>
      <c r="D2531" s="29" t="s">
        <v>200</v>
      </c>
      <c r="E2531" s="19"/>
      <c r="F2531" s="20">
        <f t="shared" si="121"/>
        <v>0</v>
      </c>
      <c r="V2531" s="1">
        <f t="shared" si="119"/>
        <v>0</v>
      </c>
      <c r="W2531" s="1">
        <f t="shared" si="120"/>
        <v>0</v>
      </c>
    </row>
    <row r="2532" spans="1:23" ht="12.75" x14ac:dyDescent="0.2">
      <c r="A2532" s="27" t="s">
        <v>2648</v>
      </c>
      <c r="B2532" s="28">
        <v>33800</v>
      </c>
      <c r="C2532" s="28">
        <v>32786</v>
      </c>
      <c r="D2532" s="29" t="s">
        <v>41</v>
      </c>
      <c r="E2532" s="19"/>
      <c r="F2532" s="20">
        <f t="shared" si="121"/>
        <v>0</v>
      </c>
      <c r="V2532" s="1">
        <f t="shared" si="119"/>
        <v>0</v>
      </c>
      <c r="W2532" s="1">
        <f t="shared" si="120"/>
        <v>0</v>
      </c>
    </row>
    <row r="2533" spans="1:23" ht="12.75" x14ac:dyDescent="0.2">
      <c r="A2533" s="27" t="s">
        <v>2403</v>
      </c>
      <c r="B2533" s="28">
        <v>28050</v>
      </c>
      <c r="C2533" s="28">
        <v>27208.5</v>
      </c>
      <c r="D2533" s="29" t="s">
        <v>41</v>
      </c>
      <c r="E2533" s="19"/>
      <c r="F2533" s="20">
        <f t="shared" si="121"/>
        <v>0</v>
      </c>
      <c r="V2533" s="1">
        <f t="shared" si="119"/>
        <v>0</v>
      </c>
      <c r="W2533" s="1">
        <f t="shared" si="120"/>
        <v>0</v>
      </c>
    </row>
    <row r="2534" spans="1:23" ht="12.75" x14ac:dyDescent="0.2">
      <c r="A2534" s="27" t="s">
        <v>368</v>
      </c>
      <c r="B2534" s="28">
        <v>11400</v>
      </c>
      <c r="C2534" s="28">
        <v>11058</v>
      </c>
      <c r="D2534" s="29" t="s">
        <v>167</v>
      </c>
      <c r="E2534" s="19"/>
      <c r="F2534" s="20">
        <f t="shared" si="121"/>
        <v>0</v>
      </c>
      <c r="V2534" s="1">
        <f t="shared" si="119"/>
        <v>0</v>
      </c>
      <c r="W2534" s="1">
        <f t="shared" si="120"/>
        <v>0</v>
      </c>
    </row>
    <row r="2535" spans="1:23" ht="12.75" x14ac:dyDescent="0.2">
      <c r="A2535" s="27" t="s">
        <v>1540</v>
      </c>
      <c r="B2535" s="28">
        <v>52900</v>
      </c>
      <c r="C2535" s="28">
        <v>51313</v>
      </c>
      <c r="D2535" s="29" t="s">
        <v>213</v>
      </c>
      <c r="E2535" s="19"/>
      <c r="F2535" s="20">
        <f t="shared" si="121"/>
        <v>0</v>
      </c>
      <c r="V2535" s="1">
        <f t="shared" si="119"/>
        <v>0</v>
      </c>
      <c r="W2535" s="1">
        <f t="shared" si="120"/>
        <v>0</v>
      </c>
    </row>
    <row r="2536" spans="1:23" ht="12.75" x14ac:dyDescent="0.2">
      <c r="A2536" s="27" t="s">
        <v>1182</v>
      </c>
      <c r="B2536" s="28">
        <v>36400</v>
      </c>
      <c r="C2536" s="28">
        <v>36400</v>
      </c>
      <c r="D2536" s="29" t="s">
        <v>12</v>
      </c>
      <c r="E2536" s="19"/>
      <c r="F2536" s="20">
        <f t="shared" si="121"/>
        <v>0</v>
      </c>
      <c r="V2536" s="1">
        <f t="shared" si="119"/>
        <v>0</v>
      </c>
      <c r="W2536" s="1">
        <f t="shared" si="120"/>
        <v>0</v>
      </c>
    </row>
    <row r="2537" spans="1:23" ht="12.75" x14ac:dyDescent="0.2">
      <c r="A2537" s="27" t="s">
        <v>1243</v>
      </c>
      <c r="B2537" s="28">
        <v>49500</v>
      </c>
      <c r="C2537" s="28">
        <v>49500</v>
      </c>
      <c r="D2537" s="29" t="s">
        <v>12</v>
      </c>
      <c r="E2537" s="19"/>
      <c r="F2537" s="20">
        <f t="shared" si="121"/>
        <v>0</v>
      </c>
      <c r="V2537" s="1">
        <f t="shared" si="119"/>
        <v>0</v>
      </c>
      <c r="W2537" s="1">
        <f t="shared" si="120"/>
        <v>0</v>
      </c>
    </row>
    <row r="2538" spans="1:23" ht="12.75" x14ac:dyDescent="0.2">
      <c r="A2538" s="27" t="s">
        <v>1942</v>
      </c>
      <c r="B2538" s="28">
        <v>46700</v>
      </c>
      <c r="C2538" s="28">
        <v>46700</v>
      </c>
      <c r="D2538" s="29" t="s">
        <v>7</v>
      </c>
      <c r="E2538" s="19"/>
      <c r="F2538" s="20">
        <f t="shared" si="121"/>
        <v>0</v>
      </c>
      <c r="V2538" s="1">
        <f t="shared" ref="V2538:V2601" si="122">C2538*E2538</f>
        <v>0</v>
      </c>
      <c r="W2538" s="1">
        <f t="shared" ref="W2538:W2601" si="123">IF(E2538&gt;0,1,0)</f>
        <v>0</v>
      </c>
    </row>
    <row r="2539" spans="1:23" ht="12.75" x14ac:dyDescent="0.2">
      <c r="A2539" s="27" t="s">
        <v>1902</v>
      </c>
      <c r="B2539" s="28">
        <v>8700</v>
      </c>
      <c r="C2539" s="28">
        <v>8700</v>
      </c>
      <c r="D2539" s="29" t="s">
        <v>172</v>
      </c>
      <c r="E2539" s="19"/>
      <c r="F2539" s="20">
        <f t="shared" si="121"/>
        <v>0</v>
      </c>
      <c r="V2539" s="1">
        <f t="shared" si="122"/>
        <v>0</v>
      </c>
      <c r="W2539" s="1">
        <f t="shared" si="123"/>
        <v>0</v>
      </c>
    </row>
    <row r="2540" spans="1:23" ht="12.75" x14ac:dyDescent="0.2">
      <c r="A2540" s="27" t="s">
        <v>3842</v>
      </c>
      <c r="B2540" s="28">
        <v>6900</v>
      </c>
      <c r="C2540" s="28">
        <v>6693</v>
      </c>
      <c r="D2540" s="29" t="s">
        <v>801</v>
      </c>
      <c r="E2540" s="19"/>
      <c r="F2540" s="20">
        <f t="shared" si="121"/>
        <v>0</v>
      </c>
      <c r="V2540" s="1">
        <f t="shared" si="122"/>
        <v>0</v>
      </c>
      <c r="W2540" s="1">
        <f t="shared" si="123"/>
        <v>0</v>
      </c>
    </row>
    <row r="2541" spans="1:23" ht="12.75" x14ac:dyDescent="0.2">
      <c r="A2541" s="27" t="s">
        <v>2307</v>
      </c>
      <c r="B2541" s="28">
        <v>194400</v>
      </c>
      <c r="C2541" s="28">
        <v>188568</v>
      </c>
      <c r="D2541" s="29" t="s">
        <v>239</v>
      </c>
      <c r="E2541" s="19"/>
      <c r="F2541" s="20">
        <f t="shared" si="121"/>
        <v>0</v>
      </c>
      <c r="V2541" s="1">
        <f t="shared" si="122"/>
        <v>0</v>
      </c>
      <c r="W2541" s="1">
        <f t="shared" si="123"/>
        <v>0</v>
      </c>
    </row>
    <row r="2542" spans="1:23" ht="12.75" x14ac:dyDescent="0.2">
      <c r="A2542" s="27" t="s">
        <v>1308</v>
      </c>
      <c r="B2542" s="28">
        <v>28990</v>
      </c>
      <c r="C2542" s="28">
        <v>28120.3</v>
      </c>
      <c r="D2542" s="29" t="s">
        <v>7</v>
      </c>
      <c r="E2542" s="19"/>
      <c r="F2542" s="20">
        <f t="shared" si="121"/>
        <v>0</v>
      </c>
      <c r="V2542" s="1">
        <f t="shared" si="122"/>
        <v>0</v>
      </c>
      <c r="W2542" s="1">
        <f t="shared" si="123"/>
        <v>0</v>
      </c>
    </row>
    <row r="2543" spans="1:23" ht="12.75" x14ac:dyDescent="0.2">
      <c r="A2543" s="27" t="s">
        <v>225</v>
      </c>
      <c r="B2543" s="28">
        <v>28975</v>
      </c>
      <c r="C2543" s="28">
        <v>28105.75</v>
      </c>
      <c r="D2543" s="29" t="s">
        <v>7</v>
      </c>
      <c r="E2543" s="19"/>
      <c r="F2543" s="20">
        <f t="shared" si="121"/>
        <v>0</v>
      </c>
      <c r="V2543" s="1">
        <f t="shared" si="122"/>
        <v>0</v>
      </c>
      <c r="W2543" s="1">
        <f t="shared" si="123"/>
        <v>0</v>
      </c>
    </row>
    <row r="2544" spans="1:23" ht="12.75" x14ac:dyDescent="0.2">
      <c r="A2544" s="27" t="s">
        <v>3082</v>
      </c>
      <c r="B2544" s="28">
        <v>8990</v>
      </c>
      <c r="C2544" s="28">
        <v>8990</v>
      </c>
      <c r="D2544" s="29" t="s">
        <v>200</v>
      </c>
      <c r="E2544" s="19"/>
      <c r="F2544" s="20">
        <f t="shared" si="121"/>
        <v>0</v>
      </c>
      <c r="V2544" s="1">
        <f t="shared" si="122"/>
        <v>0</v>
      </c>
      <c r="W2544" s="1">
        <f t="shared" si="123"/>
        <v>0</v>
      </c>
    </row>
    <row r="2545" spans="1:23" ht="12.75" x14ac:dyDescent="0.2">
      <c r="A2545" s="27" t="s">
        <v>1776</v>
      </c>
      <c r="B2545" s="28">
        <v>126100</v>
      </c>
      <c r="C2545" s="28">
        <v>126100</v>
      </c>
      <c r="D2545" s="29" t="s">
        <v>478</v>
      </c>
      <c r="E2545" s="19"/>
      <c r="F2545" s="20">
        <f t="shared" si="121"/>
        <v>0</v>
      </c>
      <c r="V2545" s="1">
        <f t="shared" si="122"/>
        <v>0</v>
      </c>
      <c r="W2545" s="1">
        <f t="shared" si="123"/>
        <v>0</v>
      </c>
    </row>
    <row r="2546" spans="1:23" ht="12.75" x14ac:dyDescent="0.2">
      <c r="A2546" s="27" t="s">
        <v>1777</v>
      </c>
      <c r="B2546" s="28">
        <v>139700</v>
      </c>
      <c r="C2546" s="28">
        <v>139700</v>
      </c>
      <c r="D2546" s="29" t="s">
        <v>478</v>
      </c>
      <c r="E2546" s="19"/>
      <c r="F2546" s="20">
        <f t="shared" si="121"/>
        <v>0</v>
      </c>
      <c r="V2546" s="1">
        <f t="shared" si="122"/>
        <v>0</v>
      </c>
      <c r="W2546" s="1">
        <f t="shared" si="123"/>
        <v>0</v>
      </c>
    </row>
    <row r="2547" spans="1:23" ht="12.75" x14ac:dyDescent="0.2">
      <c r="A2547" s="27" t="s">
        <v>184</v>
      </c>
      <c r="B2547" s="28">
        <v>141200</v>
      </c>
      <c r="C2547" s="28">
        <v>136964</v>
      </c>
      <c r="D2547" s="29" t="s">
        <v>63</v>
      </c>
      <c r="E2547" s="19"/>
      <c r="F2547" s="20">
        <f t="shared" si="121"/>
        <v>0</v>
      </c>
      <c r="V2547" s="1">
        <f t="shared" si="122"/>
        <v>0</v>
      </c>
      <c r="W2547" s="1">
        <f t="shared" si="123"/>
        <v>0</v>
      </c>
    </row>
    <row r="2548" spans="1:23" ht="12.75" x14ac:dyDescent="0.2">
      <c r="A2548" s="27" t="s">
        <v>184</v>
      </c>
      <c r="B2548" s="28">
        <v>108400</v>
      </c>
      <c r="C2548" s="28">
        <v>105148</v>
      </c>
      <c r="D2548" s="29" t="s">
        <v>63</v>
      </c>
      <c r="E2548" s="19"/>
      <c r="F2548" s="20">
        <f t="shared" si="121"/>
        <v>0</v>
      </c>
      <c r="V2548" s="1">
        <f t="shared" si="122"/>
        <v>0</v>
      </c>
      <c r="W2548" s="1">
        <f t="shared" si="123"/>
        <v>0</v>
      </c>
    </row>
    <row r="2549" spans="1:23" ht="12.75" x14ac:dyDescent="0.2">
      <c r="A2549" s="27" t="s">
        <v>185</v>
      </c>
      <c r="B2549" s="28">
        <v>168950</v>
      </c>
      <c r="C2549" s="28">
        <v>163881.5</v>
      </c>
      <c r="D2549" s="29" t="s">
        <v>63</v>
      </c>
      <c r="E2549" s="19"/>
      <c r="F2549" s="20">
        <f t="shared" si="121"/>
        <v>0</v>
      </c>
      <c r="V2549" s="1">
        <f t="shared" si="122"/>
        <v>0</v>
      </c>
      <c r="W2549" s="1">
        <f t="shared" si="123"/>
        <v>0</v>
      </c>
    </row>
    <row r="2550" spans="1:23" ht="12.75" x14ac:dyDescent="0.2">
      <c r="A2550" s="27" t="s">
        <v>185</v>
      </c>
      <c r="B2550" s="28">
        <v>118500</v>
      </c>
      <c r="C2550" s="28">
        <v>114945</v>
      </c>
      <c r="D2550" s="29" t="s">
        <v>63</v>
      </c>
      <c r="E2550" s="19"/>
      <c r="F2550" s="20">
        <f t="shared" si="121"/>
        <v>0</v>
      </c>
      <c r="V2550" s="1">
        <f t="shared" si="122"/>
        <v>0</v>
      </c>
      <c r="W2550" s="1">
        <f t="shared" si="123"/>
        <v>0</v>
      </c>
    </row>
    <row r="2551" spans="1:23" ht="12.75" x14ac:dyDescent="0.2">
      <c r="A2551" s="27" t="s">
        <v>160</v>
      </c>
      <c r="B2551" s="28">
        <v>127950</v>
      </c>
      <c r="C2551" s="28">
        <v>124111.5</v>
      </c>
      <c r="D2551" s="29" t="s">
        <v>63</v>
      </c>
      <c r="E2551" s="19"/>
      <c r="F2551" s="20">
        <f t="shared" si="121"/>
        <v>0</v>
      </c>
      <c r="V2551" s="1">
        <f t="shared" si="122"/>
        <v>0</v>
      </c>
      <c r="W2551" s="1">
        <f t="shared" si="123"/>
        <v>0</v>
      </c>
    </row>
    <row r="2552" spans="1:23" ht="12.75" x14ac:dyDescent="0.2">
      <c r="A2552" s="27" t="s">
        <v>160</v>
      </c>
      <c r="B2552" s="28">
        <v>122200</v>
      </c>
      <c r="C2552" s="28">
        <v>118534</v>
      </c>
      <c r="D2552" s="29" t="s">
        <v>63</v>
      </c>
      <c r="E2552" s="19"/>
      <c r="F2552" s="20">
        <f t="shared" si="121"/>
        <v>0</v>
      </c>
      <c r="V2552" s="1">
        <f t="shared" si="122"/>
        <v>0</v>
      </c>
      <c r="W2552" s="1">
        <f t="shared" si="123"/>
        <v>0</v>
      </c>
    </row>
    <row r="2553" spans="1:23" ht="12.75" x14ac:dyDescent="0.2">
      <c r="A2553" s="27" t="s">
        <v>248</v>
      </c>
      <c r="B2553" s="28">
        <v>144600</v>
      </c>
      <c r="C2553" s="28">
        <v>140262</v>
      </c>
      <c r="D2553" s="29" t="s">
        <v>63</v>
      </c>
      <c r="E2553" s="19"/>
      <c r="F2553" s="20">
        <f t="shared" si="121"/>
        <v>0</v>
      </c>
      <c r="V2553" s="1">
        <f t="shared" si="122"/>
        <v>0</v>
      </c>
      <c r="W2553" s="1">
        <f t="shared" si="123"/>
        <v>0</v>
      </c>
    </row>
    <row r="2554" spans="1:23" ht="12.75" x14ac:dyDescent="0.2">
      <c r="A2554" s="27" t="s">
        <v>2404</v>
      </c>
      <c r="B2554" s="28">
        <v>17600</v>
      </c>
      <c r="C2554" s="28">
        <v>17072</v>
      </c>
      <c r="D2554" s="29" t="s">
        <v>301</v>
      </c>
      <c r="E2554" s="19"/>
      <c r="F2554" s="20">
        <f t="shared" si="121"/>
        <v>0</v>
      </c>
      <c r="V2554" s="1">
        <f t="shared" si="122"/>
        <v>0</v>
      </c>
      <c r="W2554" s="1">
        <f t="shared" si="123"/>
        <v>0</v>
      </c>
    </row>
    <row r="2555" spans="1:23" ht="12.75" x14ac:dyDescent="0.2">
      <c r="A2555" s="27" t="s">
        <v>3345</v>
      </c>
      <c r="B2555" s="28">
        <v>67300</v>
      </c>
      <c r="C2555" s="28">
        <v>65281</v>
      </c>
      <c r="D2555" s="29" t="s">
        <v>68</v>
      </c>
      <c r="E2555" s="19"/>
      <c r="F2555" s="20">
        <f t="shared" si="121"/>
        <v>0</v>
      </c>
      <c r="V2555" s="1">
        <f t="shared" si="122"/>
        <v>0</v>
      </c>
      <c r="W2555" s="1">
        <f t="shared" si="123"/>
        <v>0</v>
      </c>
    </row>
    <row r="2556" spans="1:23" ht="12.75" x14ac:dyDescent="0.2">
      <c r="A2556" s="27" t="s">
        <v>2938</v>
      </c>
      <c r="B2556" s="28">
        <v>107100</v>
      </c>
      <c r="C2556" s="28">
        <v>103887</v>
      </c>
      <c r="D2556" s="29" t="s">
        <v>68</v>
      </c>
      <c r="E2556" s="19"/>
      <c r="F2556" s="20">
        <f t="shared" si="121"/>
        <v>0</v>
      </c>
      <c r="V2556" s="1">
        <f t="shared" si="122"/>
        <v>0</v>
      </c>
      <c r="W2556" s="1">
        <f t="shared" si="123"/>
        <v>0</v>
      </c>
    </row>
    <row r="2557" spans="1:23" ht="12.75" x14ac:dyDescent="0.2">
      <c r="A2557" s="27" t="s">
        <v>1619</v>
      </c>
      <c r="B2557" s="28">
        <v>107750</v>
      </c>
      <c r="C2557" s="28">
        <v>104517.5</v>
      </c>
      <c r="D2557" s="29" t="s">
        <v>45</v>
      </c>
      <c r="E2557" s="19"/>
      <c r="F2557" s="20">
        <f t="shared" si="121"/>
        <v>0</v>
      </c>
      <c r="V2557" s="1">
        <f t="shared" si="122"/>
        <v>0</v>
      </c>
      <c r="W2557" s="1">
        <f t="shared" si="123"/>
        <v>0</v>
      </c>
    </row>
    <row r="2558" spans="1:23" ht="12.75" x14ac:dyDescent="0.2">
      <c r="A2558" s="27" t="s">
        <v>1114</v>
      </c>
      <c r="B2558" s="28">
        <v>80050</v>
      </c>
      <c r="C2558" s="28">
        <v>77648.5</v>
      </c>
      <c r="D2558" s="29" t="s">
        <v>45</v>
      </c>
      <c r="E2558" s="19"/>
      <c r="F2558" s="20">
        <f t="shared" si="121"/>
        <v>0</v>
      </c>
      <c r="V2558" s="1">
        <f t="shared" si="122"/>
        <v>0</v>
      </c>
      <c r="W2558" s="1">
        <f t="shared" si="123"/>
        <v>0</v>
      </c>
    </row>
    <row r="2559" spans="1:23" ht="12.75" x14ac:dyDescent="0.2">
      <c r="A2559" s="27" t="s">
        <v>2405</v>
      </c>
      <c r="B2559" s="28">
        <v>4400</v>
      </c>
      <c r="C2559" s="28">
        <v>4268</v>
      </c>
      <c r="D2559" s="29" t="s">
        <v>801</v>
      </c>
      <c r="E2559" s="19"/>
      <c r="F2559" s="20">
        <f t="shared" si="121"/>
        <v>0</v>
      </c>
      <c r="V2559" s="1">
        <f t="shared" si="122"/>
        <v>0</v>
      </c>
      <c r="W2559" s="1">
        <f t="shared" si="123"/>
        <v>0</v>
      </c>
    </row>
    <row r="2560" spans="1:23" ht="12.75" x14ac:dyDescent="0.2">
      <c r="A2560" s="27" t="s">
        <v>2649</v>
      </c>
      <c r="B2560" s="28">
        <v>5650</v>
      </c>
      <c r="C2560" s="28">
        <v>5480.5</v>
      </c>
      <c r="D2560" s="29" t="s">
        <v>70</v>
      </c>
      <c r="E2560" s="19"/>
      <c r="F2560" s="20">
        <f t="shared" si="121"/>
        <v>0</v>
      </c>
      <c r="V2560" s="1">
        <f t="shared" si="122"/>
        <v>0</v>
      </c>
      <c r="W2560" s="1">
        <f t="shared" si="123"/>
        <v>0</v>
      </c>
    </row>
    <row r="2561" spans="1:23" ht="12.75" x14ac:dyDescent="0.2">
      <c r="A2561" s="27" t="s">
        <v>2491</v>
      </c>
      <c r="B2561" s="28">
        <v>2850</v>
      </c>
      <c r="C2561" s="28">
        <v>2850</v>
      </c>
      <c r="D2561" s="29" t="s">
        <v>40</v>
      </c>
      <c r="E2561" s="19"/>
      <c r="F2561" s="20">
        <f t="shared" si="121"/>
        <v>0</v>
      </c>
      <c r="V2561" s="1">
        <f t="shared" si="122"/>
        <v>0</v>
      </c>
      <c r="W2561" s="1">
        <f t="shared" si="123"/>
        <v>0</v>
      </c>
    </row>
    <row r="2562" spans="1:23" ht="12.75" x14ac:dyDescent="0.2">
      <c r="A2562" s="27" t="s">
        <v>2406</v>
      </c>
      <c r="B2562" s="28">
        <v>2450</v>
      </c>
      <c r="C2562" s="28">
        <v>2376.5</v>
      </c>
      <c r="D2562" s="29" t="s">
        <v>158</v>
      </c>
      <c r="E2562" s="19"/>
      <c r="F2562" s="20">
        <f t="shared" si="121"/>
        <v>0</v>
      </c>
      <c r="V2562" s="1">
        <f t="shared" si="122"/>
        <v>0</v>
      </c>
      <c r="W2562" s="1">
        <f t="shared" si="123"/>
        <v>0</v>
      </c>
    </row>
    <row r="2563" spans="1:23" ht="12.75" x14ac:dyDescent="0.2">
      <c r="A2563" s="27" t="s">
        <v>2650</v>
      </c>
      <c r="B2563" s="28">
        <v>38850</v>
      </c>
      <c r="C2563" s="28">
        <v>37684.5</v>
      </c>
      <c r="D2563" s="29" t="s">
        <v>452</v>
      </c>
      <c r="E2563" s="19"/>
      <c r="F2563" s="20">
        <f t="shared" si="121"/>
        <v>0</v>
      </c>
      <c r="V2563" s="1">
        <f t="shared" si="122"/>
        <v>0</v>
      </c>
      <c r="W2563" s="1">
        <f t="shared" si="123"/>
        <v>0</v>
      </c>
    </row>
    <row r="2564" spans="1:23" ht="12.75" x14ac:dyDescent="0.2">
      <c r="A2564" s="27" t="s">
        <v>2651</v>
      </c>
      <c r="B2564" s="28">
        <v>38850</v>
      </c>
      <c r="C2564" s="28">
        <v>37684.5</v>
      </c>
      <c r="D2564" s="29" t="s">
        <v>452</v>
      </c>
      <c r="E2564" s="19"/>
      <c r="F2564" s="20">
        <f t="shared" si="121"/>
        <v>0</v>
      </c>
      <c r="V2564" s="1">
        <f t="shared" si="122"/>
        <v>0</v>
      </c>
      <c r="W2564" s="1">
        <f t="shared" si="123"/>
        <v>0</v>
      </c>
    </row>
    <row r="2565" spans="1:23" ht="12.75" x14ac:dyDescent="0.2">
      <c r="A2565" s="27" t="s">
        <v>435</v>
      </c>
      <c r="B2565" s="28">
        <v>26100</v>
      </c>
      <c r="C2565" s="28">
        <v>25317</v>
      </c>
      <c r="D2565" s="29" t="s">
        <v>3</v>
      </c>
      <c r="E2565" s="19"/>
      <c r="F2565" s="20">
        <f t="shared" si="121"/>
        <v>0</v>
      </c>
      <c r="V2565" s="1">
        <f t="shared" si="122"/>
        <v>0</v>
      </c>
      <c r="W2565" s="1">
        <f t="shared" si="123"/>
        <v>0</v>
      </c>
    </row>
    <row r="2566" spans="1:23" ht="12.75" x14ac:dyDescent="0.2">
      <c r="A2566" s="27" t="s">
        <v>3581</v>
      </c>
      <c r="B2566" s="28">
        <v>36600</v>
      </c>
      <c r="C2566" s="28">
        <v>36600</v>
      </c>
      <c r="D2566" s="29" t="s">
        <v>7</v>
      </c>
      <c r="E2566" s="19"/>
      <c r="F2566" s="20">
        <f t="shared" si="121"/>
        <v>0</v>
      </c>
      <c r="V2566" s="1">
        <f t="shared" si="122"/>
        <v>0</v>
      </c>
      <c r="W2566" s="1">
        <f t="shared" si="123"/>
        <v>0</v>
      </c>
    </row>
    <row r="2567" spans="1:23" ht="12.75" x14ac:dyDescent="0.2">
      <c r="A2567" s="27" t="s">
        <v>4058</v>
      </c>
      <c r="B2567" s="28">
        <v>41900</v>
      </c>
      <c r="C2567" s="28">
        <v>41900</v>
      </c>
      <c r="D2567" s="29" t="s">
        <v>7</v>
      </c>
      <c r="E2567" s="19"/>
      <c r="F2567" s="20">
        <f t="shared" si="121"/>
        <v>0</v>
      </c>
      <c r="V2567" s="1">
        <f t="shared" si="122"/>
        <v>0</v>
      </c>
      <c r="W2567" s="1">
        <f t="shared" si="123"/>
        <v>0</v>
      </c>
    </row>
    <row r="2568" spans="1:23" ht="12.75" x14ac:dyDescent="0.2">
      <c r="A2568" s="27" t="s">
        <v>2531</v>
      </c>
      <c r="B2568" s="28">
        <v>34700</v>
      </c>
      <c r="C2568" s="28">
        <v>34700</v>
      </c>
      <c r="D2568" s="29" t="s">
        <v>7</v>
      </c>
      <c r="E2568" s="19"/>
      <c r="F2568" s="20">
        <f t="shared" si="121"/>
        <v>0</v>
      </c>
      <c r="V2568" s="1">
        <f t="shared" si="122"/>
        <v>0</v>
      </c>
      <c r="W2568" s="1">
        <f t="shared" si="123"/>
        <v>0</v>
      </c>
    </row>
    <row r="2569" spans="1:23" ht="12.75" x14ac:dyDescent="0.2">
      <c r="A2569" s="27" t="s">
        <v>4059</v>
      </c>
      <c r="B2569" s="28">
        <v>2670</v>
      </c>
      <c r="C2569" s="28">
        <v>2670</v>
      </c>
      <c r="D2569" s="29" t="s">
        <v>40</v>
      </c>
      <c r="E2569" s="19"/>
      <c r="F2569" s="20">
        <f t="shared" si="121"/>
        <v>0</v>
      </c>
      <c r="V2569" s="1">
        <f t="shared" si="122"/>
        <v>0</v>
      </c>
      <c r="W2569" s="1">
        <f t="shared" si="123"/>
        <v>0</v>
      </c>
    </row>
    <row r="2570" spans="1:23" ht="12.75" x14ac:dyDescent="0.2">
      <c r="A2570" s="27" t="s">
        <v>3496</v>
      </c>
      <c r="B2570" s="28">
        <v>4700</v>
      </c>
      <c r="C2570" s="28">
        <v>4700</v>
      </c>
      <c r="D2570" s="29" t="s">
        <v>1735</v>
      </c>
      <c r="E2570" s="19"/>
      <c r="F2570" s="20">
        <f t="shared" si="121"/>
        <v>0</v>
      </c>
      <c r="V2570" s="1">
        <f t="shared" si="122"/>
        <v>0</v>
      </c>
      <c r="W2570" s="1">
        <f t="shared" si="123"/>
        <v>0</v>
      </c>
    </row>
    <row r="2571" spans="1:23" ht="12.75" x14ac:dyDescent="0.2">
      <c r="A2571" s="27" t="s">
        <v>3843</v>
      </c>
      <c r="B2571" s="28">
        <v>2350</v>
      </c>
      <c r="C2571" s="28">
        <v>2279.5</v>
      </c>
      <c r="D2571" s="29" t="s">
        <v>158</v>
      </c>
      <c r="E2571" s="19"/>
      <c r="F2571" s="20">
        <f t="shared" si="121"/>
        <v>0</v>
      </c>
      <c r="V2571" s="1">
        <f t="shared" si="122"/>
        <v>0</v>
      </c>
      <c r="W2571" s="1">
        <f t="shared" si="123"/>
        <v>0</v>
      </c>
    </row>
    <row r="2572" spans="1:23" ht="12.75" x14ac:dyDescent="0.2">
      <c r="A2572" s="27" t="s">
        <v>4060</v>
      </c>
      <c r="B2572" s="28">
        <v>2670</v>
      </c>
      <c r="C2572" s="28">
        <v>2670</v>
      </c>
      <c r="D2572" s="29" t="s">
        <v>40</v>
      </c>
      <c r="E2572" s="19"/>
      <c r="F2572" s="20">
        <f t="shared" si="121"/>
        <v>0</v>
      </c>
      <c r="V2572" s="1">
        <f t="shared" si="122"/>
        <v>0</v>
      </c>
      <c r="W2572" s="1">
        <f t="shared" si="123"/>
        <v>0</v>
      </c>
    </row>
    <row r="2573" spans="1:23" ht="12.75" x14ac:dyDescent="0.2">
      <c r="A2573" s="27" t="s">
        <v>4061</v>
      </c>
      <c r="B2573" s="28">
        <v>1970</v>
      </c>
      <c r="C2573" s="28">
        <v>1970</v>
      </c>
      <c r="D2573" s="29" t="s">
        <v>40</v>
      </c>
      <c r="E2573" s="19"/>
      <c r="F2573" s="20">
        <f t="shared" si="121"/>
        <v>0</v>
      </c>
      <c r="V2573" s="1">
        <f t="shared" si="122"/>
        <v>0</v>
      </c>
      <c r="W2573" s="1">
        <f t="shared" si="123"/>
        <v>0</v>
      </c>
    </row>
    <row r="2574" spans="1:23" ht="12.75" x14ac:dyDescent="0.2">
      <c r="A2574" s="27" t="s">
        <v>3346</v>
      </c>
      <c r="B2574" s="28">
        <v>1375</v>
      </c>
      <c r="C2574" s="28">
        <v>1333.75</v>
      </c>
      <c r="D2574" s="29" t="s">
        <v>509</v>
      </c>
      <c r="E2574" s="19"/>
      <c r="F2574" s="20">
        <f t="shared" si="121"/>
        <v>0</v>
      </c>
      <c r="V2574" s="1">
        <f t="shared" si="122"/>
        <v>0</v>
      </c>
      <c r="W2574" s="1">
        <f t="shared" si="123"/>
        <v>0</v>
      </c>
    </row>
    <row r="2575" spans="1:23" ht="12.75" x14ac:dyDescent="0.2">
      <c r="A2575" s="27" t="s">
        <v>236</v>
      </c>
      <c r="B2575" s="28">
        <v>1150</v>
      </c>
      <c r="C2575" s="28">
        <v>1150</v>
      </c>
      <c r="D2575" s="29" t="s">
        <v>7</v>
      </c>
      <c r="E2575" s="19"/>
      <c r="F2575" s="20">
        <f t="shared" si="121"/>
        <v>0</v>
      </c>
      <c r="V2575" s="1">
        <f t="shared" si="122"/>
        <v>0</v>
      </c>
      <c r="W2575" s="1">
        <f t="shared" si="123"/>
        <v>0</v>
      </c>
    </row>
    <row r="2576" spans="1:23" ht="12.75" x14ac:dyDescent="0.2">
      <c r="A2576" s="27" t="s">
        <v>2747</v>
      </c>
      <c r="B2576" s="28">
        <v>21400</v>
      </c>
      <c r="C2576" s="28">
        <v>20758</v>
      </c>
      <c r="D2576" s="29" t="s">
        <v>65</v>
      </c>
      <c r="E2576" s="19"/>
      <c r="F2576" s="20">
        <f t="shared" si="121"/>
        <v>0</v>
      </c>
      <c r="V2576" s="1">
        <f t="shared" si="122"/>
        <v>0</v>
      </c>
      <c r="W2576" s="1">
        <f t="shared" si="123"/>
        <v>0</v>
      </c>
    </row>
    <row r="2577" spans="1:23" ht="12.75" x14ac:dyDescent="0.2">
      <c r="A2577" s="27" t="s">
        <v>2652</v>
      </c>
      <c r="B2577" s="28">
        <v>25100</v>
      </c>
      <c r="C2577" s="28">
        <v>24347</v>
      </c>
      <c r="D2577" s="29" t="s">
        <v>65</v>
      </c>
      <c r="E2577" s="19"/>
      <c r="F2577" s="20">
        <f t="shared" si="121"/>
        <v>0</v>
      </c>
      <c r="V2577" s="1">
        <f t="shared" si="122"/>
        <v>0</v>
      </c>
      <c r="W2577" s="1">
        <f t="shared" si="123"/>
        <v>0</v>
      </c>
    </row>
    <row r="2578" spans="1:23" ht="12.75" x14ac:dyDescent="0.2">
      <c r="A2578" s="27" t="s">
        <v>2939</v>
      </c>
      <c r="B2578" s="28">
        <v>108500</v>
      </c>
      <c r="C2578" s="28">
        <v>105245</v>
      </c>
      <c r="D2578" s="29" t="s">
        <v>1816</v>
      </c>
      <c r="E2578" s="19"/>
      <c r="F2578" s="20">
        <f t="shared" si="121"/>
        <v>0</v>
      </c>
      <c r="V2578" s="1">
        <f t="shared" si="122"/>
        <v>0</v>
      </c>
      <c r="W2578" s="1">
        <f t="shared" si="123"/>
        <v>0</v>
      </c>
    </row>
    <row r="2579" spans="1:23" ht="12.75" x14ac:dyDescent="0.2">
      <c r="A2579" s="27" t="s">
        <v>591</v>
      </c>
      <c r="B2579" s="28">
        <v>77900</v>
      </c>
      <c r="C2579" s="28">
        <v>75563</v>
      </c>
      <c r="D2579" s="29" t="s">
        <v>113</v>
      </c>
      <c r="E2579" s="19"/>
      <c r="F2579" s="20">
        <f t="shared" si="121"/>
        <v>0</v>
      </c>
      <c r="V2579" s="1">
        <f t="shared" si="122"/>
        <v>0</v>
      </c>
      <c r="W2579" s="1">
        <f t="shared" si="123"/>
        <v>0</v>
      </c>
    </row>
    <row r="2580" spans="1:23" ht="12.75" x14ac:dyDescent="0.2">
      <c r="A2580" s="27" t="s">
        <v>591</v>
      </c>
      <c r="B2580" s="28">
        <v>77900</v>
      </c>
      <c r="C2580" s="28">
        <v>77900</v>
      </c>
      <c r="D2580" s="29" t="s">
        <v>113</v>
      </c>
      <c r="E2580" s="19"/>
      <c r="F2580" s="20">
        <f t="shared" si="121"/>
        <v>0</v>
      </c>
      <c r="V2580" s="1">
        <f t="shared" si="122"/>
        <v>0</v>
      </c>
      <c r="W2580" s="1">
        <f t="shared" si="123"/>
        <v>0</v>
      </c>
    </row>
    <row r="2581" spans="1:23" ht="12.75" x14ac:dyDescent="0.2">
      <c r="A2581" s="27" t="s">
        <v>2653</v>
      </c>
      <c r="B2581" s="28">
        <v>20550</v>
      </c>
      <c r="C2581" s="28">
        <v>19933.5</v>
      </c>
      <c r="D2581" s="29" t="s">
        <v>300</v>
      </c>
      <c r="E2581" s="19"/>
      <c r="F2581" s="20">
        <f t="shared" si="121"/>
        <v>0</v>
      </c>
      <c r="V2581" s="1">
        <f t="shared" si="122"/>
        <v>0</v>
      </c>
      <c r="W2581" s="1">
        <f t="shared" si="123"/>
        <v>0</v>
      </c>
    </row>
    <row r="2582" spans="1:23" ht="12.75" x14ac:dyDescent="0.2">
      <c r="A2582" s="27" t="s">
        <v>3844</v>
      </c>
      <c r="B2582" s="28">
        <v>27450</v>
      </c>
      <c r="C2582" s="28">
        <v>26626.5</v>
      </c>
      <c r="D2582" s="29" t="s">
        <v>300</v>
      </c>
      <c r="E2582" s="19"/>
      <c r="F2582" s="20">
        <f t="shared" si="121"/>
        <v>0</v>
      </c>
      <c r="V2582" s="1">
        <f t="shared" si="122"/>
        <v>0</v>
      </c>
      <c r="W2582" s="1">
        <f t="shared" si="123"/>
        <v>0</v>
      </c>
    </row>
    <row r="2583" spans="1:23" ht="12.75" x14ac:dyDescent="0.2">
      <c r="A2583" s="27" t="s">
        <v>3845</v>
      </c>
      <c r="B2583" s="28">
        <v>24150</v>
      </c>
      <c r="C2583" s="28">
        <v>23425.5</v>
      </c>
      <c r="D2583" s="29" t="s">
        <v>300</v>
      </c>
      <c r="E2583" s="19"/>
      <c r="F2583" s="20">
        <f t="shared" si="121"/>
        <v>0</v>
      </c>
      <c r="V2583" s="1">
        <f t="shared" si="122"/>
        <v>0</v>
      </c>
      <c r="W2583" s="1">
        <f t="shared" si="123"/>
        <v>0</v>
      </c>
    </row>
    <row r="2584" spans="1:23" ht="12.75" x14ac:dyDescent="0.2">
      <c r="A2584" s="27" t="s">
        <v>1410</v>
      </c>
      <c r="B2584" s="28">
        <v>49250</v>
      </c>
      <c r="C2584" s="28">
        <v>49250</v>
      </c>
      <c r="D2584" s="29" t="s">
        <v>871</v>
      </c>
      <c r="E2584" s="19"/>
      <c r="F2584" s="20">
        <f t="shared" si="121"/>
        <v>0</v>
      </c>
      <c r="V2584" s="1">
        <f t="shared" si="122"/>
        <v>0</v>
      </c>
      <c r="W2584" s="1">
        <f t="shared" si="123"/>
        <v>0</v>
      </c>
    </row>
    <row r="2585" spans="1:23" ht="12.75" x14ac:dyDescent="0.2">
      <c r="A2585" s="27" t="s">
        <v>3846</v>
      </c>
      <c r="B2585" s="28">
        <v>23500</v>
      </c>
      <c r="C2585" s="28">
        <v>22795</v>
      </c>
      <c r="D2585" s="29" t="s">
        <v>11</v>
      </c>
      <c r="E2585" s="19"/>
      <c r="F2585" s="20">
        <f t="shared" si="121"/>
        <v>0</v>
      </c>
      <c r="V2585" s="1">
        <f t="shared" si="122"/>
        <v>0</v>
      </c>
      <c r="W2585" s="1">
        <f t="shared" si="123"/>
        <v>0</v>
      </c>
    </row>
    <row r="2586" spans="1:23" ht="12.75" x14ac:dyDescent="0.2">
      <c r="A2586" s="27" t="s">
        <v>2268</v>
      </c>
      <c r="B2586" s="28">
        <v>23750</v>
      </c>
      <c r="C2586" s="28">
        <v>23037.5</v>
      </c>
      <c r="D2586" s="29" t="s">
        <v>11</v>
      </c>
      <c r="E2586" s="19"/>
      <c r="F2586" s="20">
        <f t="shared" si="121"/>
        <v>0</v>
      </c>
      <c r="V2586" s="1">
        <f t="shared" si="122"/>
        <v>0</v>
      </c>
      <c r="W2586" s="1">
        <f t="shared" si="123"/>
        <v>0</v>
      </c>
    </row>
    <row r="2587" spans="1:23" ht="12.75" x14ac:dyDescent="0.2">
      <c r="A2587" s="27" t="s">
        <v>2113</v>
      </c>
      <c r="B2587" s="28">
        <v>29900</v>
      </c>
      <c r="C2587" s="28">
        <v>29003</v>
      </c>
      <c r="D2587" s="29" t="s">
        <v>11</v>
      </c>
      <c r="E2587" s="19"/>
      <c r="F2587" s="20">
        <f t="shared" si="121"/>
        <v>0</v>
      </c>
      <c r="V2587" s="1">
        <f t="shared" si="122"/>
        <v>0</v>
      </c>
      <c r="W2587" s="1">
        <f t="shared" si="123"/>
        <v>0</v>
      </c>
    </row>
    <row r="2588" spans="1:23" ht="12.75" x14ac:dyDescent="0.2">
      <c r="A2588" s="27" t="s">
        <v>2113</v>
      </c>
      <c r="B2588" s="28">
        <v>29900</v>
      </c>
      <c r="C2588" s="28">
        <v>29900</v>
      </c>
      <c r="D2588" s="29" t="s">
        <v>11</v>
      </c>
      <c r="E2588" s="19"/>
      <c r="F2588" s="20">
        <f t="shared" si="121"/>
        <v>0</v>
      </c>
      <c r="V2588" s="1">
        <f t="shared" si="122"/>
        <v>0</v>
      </c>
      <c r="W2588" s="1">
        <f t="shared" si="123"/>
        <v>0</v>
      </c>
    </row>
    <row r="2589" spans="1:23" ht="12.75" x14ac:dyDescent="0.2">
      <c r="A2589" s="27" t="s">
        <v>1792</v>
      </c>
      <c r="B2589" s="28">
        <v>17600</v>
      </c>
      <c r="C2589" s="28">
        <v>17072</v>
      </c>
      <c r="D2589" s="29" t="s">
        <v>38</v>
      </c>
      <c r="E2589" s="19"/>
      <c r="F2589" s="20">
        <f t="shared" si="121"/>
        <v>0</v>
      </c>
      <c r="V2589" s="1">
        <f t="shared" si="122"/>
        <v>0</v>
      </c>
      <c r="W2589" s="1">
        <f t="shared" si="123"/>
        <v>0</v>
      </c>
    </row>
    <row r="2590" spans="1:23" ht="12.75" x14ac:dyDescent="0.2">
      <c r="A2590" s="27" t="s">
        <v>1793</v>
      </c>
      <c r="B2590" s="28">
        <v>18450</v>
      </c>
      <c r="C2590" s="28">
        <v>17896.5</v>
      </c>
      <c r="D2590" s="29" t="s">
        <v>38</v>
      </c>
      <c r="E2590" s="19"/>
      <c r="F2590" s="20">
        <f t="shared" ref="F2590:F2653" si="124">IFERROR(E2590*B2590,"Введите число")</f>
        <v>0</v>
      </c>
      <c r="V2590" s="1">
        <f t="shared" si="122"/>
        <v>0</v>
      </c>
      <c r="W2590" s="1">
        <f t="shared" si="123"/>
        <v>0</v>
      </c>
    </row>
    <row r="2591" spans="1:23" ht="12.75" x14ac:dyDescent="0.2">
      <c r="A2591" s="27" t="s">
        <v>1212</v>
      </c>
      <c r="B2591" s="28">
        <v>9625</v>
      </c>
      <c r="C2591" s="28">
        <v>9336.25</v>
      </c>
      <c r="D2591" s="29" t="s">
        <v>5</v>
      </c>
      <c r="E2591" s="19"/>
      <c r="F2591" s="20">
        <f t="shared" si="124"/>
        <v>0</v>
      </c>
      <c r="V2591" s="1">
        <f t="shared" si="122"/>
        <v>0</v>
      </c>
      <c r="W2591" s="1">
        <f t="shared" si="123"/>
        <v>0</v>
      </c>
    </row>
    <row r="2592" spans="1:23" ht="12.75" x14ac:dyDescent="0.2">
      <c r="A2592" s="27" t="s">
        <v>354</v>
      </c>
      <c r="B2592" s="28">
        <v>26950</v>
      </c>
      <c r="C2592" s="28">
        <v>26141.5</v>
      </c>
      <c r="D2592" s="29" t="s">
        <v>15</v>
      </c>
      <c r="E2592" s="19"/>
      <c r="F2592" s="20">
        <f t="shared" si="124"/>
        <v>0</v>
      </c>
      <c r="V2592" s="1">
        <f t="shared" si="122"/>
        <v>0</v>
      </c>
      <c r="W2592" s="1">
        <f t="shared" si="123"/>
        <v>0</v>
      </c>
    </row>
    <row r="2593" spans="1:23" ht="12.75" x14ac:dyDescent="0.2">
      <c r="A2593" s="27" t="s">
        <v>3347</v>
      </c>
      <c r="B2593" s="28">
        <v>42500</v>
      </c>
      <c r="C2593" s="28">
        <v>41225</v>
      </c>
      <c r="D2593" s="29" t="s">
        <v>9</v>
      </c>
      <c r="E2593" s="19"/>
      <c r="F2593" s="20">
        <f t="shared" si="124"/>
        <v>0</v>
      </c>
      <c r="V2593" s="1">
        <f t="shared" si="122"/>
        <v>0</v>
      </c>
      <c r="W2593" s="1">
        <f t="shared" si="123"/>
        <v>0</v>
      </c>
    </row>
    <row r="2594" spans="1:23" ht="12.75" x14ac:dyDescent="0.2">
      <c r="A2594" s="27" t="s">
        <v>2407</v>
      </c>
      <c r="B2594" s="28">
        <v>60650</v>
      </c>
      <c r="C2594" s="28">
        <v>58830.5</v>
      </c>
      <c r="D2594" s="29" t="s">
        <v>77</v>
      </c>
      <c r="E2594" s="19"/>
      <c r="F2594" s="20">
        <f t="shared" si="124"/>
        <v>0</v>
      </c>
      <c r="V2594" s="1">
        <f t="shared" si="122"/>
        <v>0</v>
      </c>
      <c r="W2594" s="1">
        <f t="shared" si="123"/>
        <v>0</v>
      </c>
    </row>
    <row r="2595" spans="1:23" ht="12.75" x14ac:dyDescent="0.2">
      <c r="A2595" s="27" t="s">
        <v>1725</v>
      </c>
      <c r="B2595" s="28">
        <v>63250</v>
      </c>
      <c r="C2595" s="28">
        <v>61352.5</v>
      </c>
      <c r="D2595" s="29" t="s">
        <v>77</v>
      </c>
      <c r="E2595" s="19"/>
      <c r="F2595" s="20">
        <f t="shared" si="124"/>
        <v>0</v>
      </c>
      <c r="V2595" s="1">
        <f t="shared" si="122"/>
        <v>0</v>
      </c>
      <c r="W2595" s="1">
        <f t="shared" si="123"/>
        <v>0</v>
      </c>
    </row>
    <row r="2596" spans="1:23" ht="12.75" x14ac:dyDescent="0.2">
      <c r="A2596" s="27" t="s">
        <v>3847</v>
      </c>
      <c r="B2596" s="28">
        <v>39000</v>
      </c>
      <c r="C2596" s="28">
        <v>37830</v>
      </c>
      <c r="D2596" s="29" t="s">
        <v>45</v>
      </c>
      <c r="E2596" s="19"/>
      <c r="F2596" s="20">
        <f t="shared" si="124"/>
        <v>0</v>
      </c>
      <c r="V2596" s="1">
        <f t="shared" si="122"/>
        <v>0</v>
      </c>
      <c r="W2596" s="1">
        <f t="shared" si="123"/>
        <v>0</v>
      </c>
    </row>
    <row r="2597" spans="1:23" ht="12.75" x14ac:dyDescent="0.2">
      <c r="A2597" s="27" t="s">
        <v>3348</v>
      </c>
      <c r="B2597" s="30">
        <v>740</v>
      </c>
      <c r="C2597" s="28">
        <v>740</v>
      </c>
      <c r="D2597" s="29" t="s">
        <v>3</v>
      </c>
      <c r="E2597" s="19"/>
      <c r="F2597" s="20">
        <f t="shared" si="124"/>
        <v>0</v>
      </c>
      <c r="V2597" s="1">
        <f t="shared" si="122"/>
        <v>0</v>
      </c>
      <c r="W2597" s="1">
        <f t="shared" si="123"/>
        <v>0</v>
      </c>
    </row>
    <row r="2598" spans="1:23" ht="12.75" x14ac:dyDescent="0.2">
      <c r="A2598" s="27" t="s">
        <v>2324</v>
      </c>
      <c r="B2598" s="30">
        <v>510</v>
      </c>
      <c r="C2598" s="28">
        <v>494.7</v>
      </c>
      <c r="D2598" s="29" t="s">
        <v>3</v>
      </c>
      <c r="E2598" s="19"/>
      <c r="F2598" s="20">
        <f t="shared" si="124"/>
        <v>0</v>
      </c>
      <c r="V2598" s="1">
        <f t="shared" si="122"/>
        <v>0</v>
      </c>
      <c r="W2598" s="1">
        <f t="shared" si="123"/>
        <v>0</v>
      </c>
    </row>
    <row r="2599" spans="1:23" ht="12.75" x14ac:dyDescent="0.2">
      <c r="A2599" s="27" t="s">
        <v>753</v>
      </c>
      <c r="B2599" s="28">
        <v>60200</v>
      </c>
      <c r="C2599" s="28">
        <v>60200</v>
      </c>
      <c r="D2599" s="29" t="s">
        <v>374</v>
      </c>
      <c r="E2599" s="19"/>
      <c r="F2599" s="20">
        <f t="shared" si="124"/>
        <v>0</v>
      </c>
      <c r="V2599" s="1">
        <f t="shared" si="122"/>
        <v>0</v>
      </c>
      <c r="W2599" s="1">
        <f t="shared" si="123"/>
        <v>0</v>
      </c>
    </row>
    <row r="2600" spans="1:23" ht="12.75" x14ac:dyDescent="0.2">
      <c r="A2600" s="27" t="s">
        <v>3083</v>
      </c>
      <c r="B2600" s="28">
        <v>82100</v>
      </c>
      <c r="C2600" s="28">
        <v>82100</v>
      </c>
      <c r="D2600" s="29" t="s">
        <v>374</v>
      </c>
      <c r="E2600" s="19"/>
      <c r="F2600" s="20">
        <f t="shared" si="124"/>
        <v>0</v>
      </c>
      <c r="V2600" s="1">
        <f t="shared" si="122"/>
        <v>0</v>
      </c>
      <c r="W2600" s="1">
        <f t="shared" si="123"/>
        <v>0</v>
      </c>
    </row>
    <row r="2601" spans="1:23" ht="12.75" x14ac:dyDescent="0.2">
      <c r="A2601" s="27" t="s">
        <v>1183</v>
      </c>
      <c r="B2601" s="28">
        <v>35500</v>
      </c>
      <c r="C2601" s="28">
        <v>34435</v>
      </c>
      <c r="D2601" s="29" t="s">
        <v>9</v>
      </c>
      <c r="E2601" s="19"/>
      <c r="F2601" s="20">
        <f t="shared" si="124"/>
        <v>0</v>
      </c>
      <c r="V2601" s="1">
        <f t="shared" si="122"/>
        <v>0</v>
      </c>
      <c r="W2601" s="1">
        <f t="shared" si="123"/>
        <v>0</v>
      </c>
    </row>
    <row r="2602" spans="1:23" ht="12.75" x14ac:dyDescent="0.2">
      <c r="A2602" s="27" t="s">
        <v>2408</v>
      </c>
      <c r="B2602" s="28">
        <v>39900</v>
      </c>
      <c r="C2602" s="28">
        <v>38703</v>
      </c>
      <c r="D2602" s="29" t="s">
        <v>32</v>
      </c>
      <c r="E2602" s="19"/>
      <c r="F2602" s="20">
        <f t="shared" si="124"/>
        <v>0</v>
      </c>
      <c r="V2602" s="1">
        <f t="shared" ref="V2602:V2665" si="125">C2602*E2602</f>
        <v>0</v>
      </c>
      <c r="W2602" s="1">
        <f t="shared" ref="W2602:W2665" si="126">IF(E2602&gt;0,1,0)</f>
        <v>0</v>
      </c>
    </row>
    <row r="2603" spans="1:23" ht="12.75" x14ac:dyDescent="0.2">
      <c r="A2603" s="27" t="s">
        <v>2409</v>
      </c>
      <c r="B2603" s="28">
        <v>42350</v>
      </c>
      <c r="C2603" s="28">
        <v>41079.5</v>
      </c>
      <c r="D2603" s="29" t="s">
        <v>32</v>
      </c>
      <c r="E2603" s="19"/>
      <c r="F2603" s="20">
        <f t="shared" si="124"/>
        <v>0</v>
      </c>
      <c r="V2603" s="1">
        <f t="shared" si="125"/>
        <v>0</v>
      </c>
      <c r="W2603" s="1">
        <f t="shared" si="126"/>
        <v>0</v>
      </c>
    </row>
    <row r="2604" spans="1:23" ht="12.75" x14ac:dyDescent="0.2">
      <c r="A2604" s="27" t="s">
        <v>1244</v>
      </c>
      <c r="B2604" s="28">
        <v>21600</v>
      </c>
      <c r="C2604" s="28">
        <v>20952</v>
      </c>
      <c r="D2604" s="29" t="s">
        <v>3</v>
      </c>
      <c r="E2604" s="19"/>
      <c r="F2604" s="20">
        <f t="shared" si="124"/>
        <v>0</v>
      </c>
      <c r="V2604" s="1">
        <f t="shared" si="125"/>
        <v>0</v>
      </c>
      <c r="W2604" s="1">
        <f t="shared" si="126"/>
        <v>0</v>
      </c>
    </row>
    <row r="2605" spans="1:23" ht="12.75" x14ac:dyDescent="0.2">
      <c r="A2605" s="27" t="s">
        <v>2654</v>
      </c>
      <c r="B2605" s="28">
        <v>15950</v>
      </c>
      <c r="C2605" s="28">
        <v>15950</v>
      </c>
      <c r="D2605" s="29" t="s">
        <v>9</v>
      </c>
      <c r="E2605" s="19"/>
      <c r="F2605" s="20">
        <f t="shared" si="124"/>
        <v>0</v>
      </c>
      <c r="V2605" s="1">
        <f t="shared" si="125"/>
        <v>0</v>
      </c>
      <c r="W2605" s="1">
        <f t="shared" si="126"/>
        <v>0</v>
      </c>
    </row>
    <row r="2606" spans="1:23" ht="12.75" x14ac:dyDescent="0.2">
      <c r="A2606" s="27" t="s">
        <v>3141</v>
      </c>
      <c r="B2606" s="28">
        <v>41050</v>
      </c>
      <c r="C2606" s="28">
        <v>39818.5</v>
      </c>
      <c r="D2606" s="29" t="s">
        <v>3</v>
      </c>
      <c r="E2606" s="19"/>
      <c r="F2606" s="20">
        <f t="shared" si="124"/>
        <v>0</v>
      </c>
      <c r="V2606" s="1">
        <f t="shared" si="125"/>
        <v>0</v>
      </c>
      <c r="W2606" s="1">
        <f t="shared" si="126"/>
        <v>0</v>
      </c>
    </row>
    <row r="2607" spans="1:23" ht="12.75" x14ac:dyDescent="0.2">
      <c r="A2607" s="27" t="s">
        <v>3848</v>
      </c>
      <c r="B2607" s="28">
        <v>2375</v>
      </c>
      <c r="C2607" s="28">
        <v>2303.75</v>
      </c>
      <c r="D2607" s="29" t="s">
        <v>3</v>
      </c>
      <c r="E2607" s="19"/>
      <c r="F2607" s="20">
        <f t="shared" si="124"/>
        <v>0</v>
      </c>
      <c r="V2607" s="1">
        <f t="shared" si="125"/>
        <v>0</v>
      </c>
      <c r="W2607" s="1">
        <f t="shared" si="126"/>
        <v>0</v>
      </c>
    </row>
    <row r="2608" spans="1:23" ht="12.75" x14ac:dyDescent="0.2">
      <c r="A2608" s="27" t="s">
        <v>3849</v>
      </c>
      <c r="B2608" s="28">
        <v>3400</v>
      </c>
      <c r="C2608" s="28">
        <v>3298</v>
      </c>
      <c r="D2608" s="29" t="s">
        <v>3850</v>
      </c>
      <c r="E2608" s="19"/>
      <c r="F2608" s="20">
        <f t="shared" si="124"/>
        <v>0</v>
      </c>
      <c r="V2608" s="1">
        <f t="shared" si="125"/>
        <v>0</v>
      </c>
      <c r="W2608" s="1">
        <f t="shared" si="126"/>
        <v>0</v>
      </c>
    </row>
    <row r="2609" spans="1:23" ht="12.75" x14ac:dyDescent="0.2">
      <c r="A2609" s="27" t="s">
        <v>3851</v>
      </c>
      <c r="B2609" s="28">
        <v>4250</v>
      </c>
      <c r="C2609" s="28">
        <v>4122.5</v>
      </c>
      <c r="D2609" s="29" t="s">
        <v>512</v>
      </c>
      <c r="E2609" s="19"/>
      <c r="F2609" s="20">
        <f t="shared" si="124"/>
        <v>0</v>
      </c>
      <c r="V2609" s="1">
        <f t="shared" si="125"/>
        <v>0</v>
      </c>
      <c r="W2609" s="1">
        <f t="shared" si="126"/>
        <v>0</v>
      </c>
    </row>
    <row r="2610" spans="1:23" ht="12.75" x14ac:dyDescent="0.2">
      <c r="A2610" s="27" t="s">
        <v>3534</v>
      </c>
      <c r="B2610" s="28">
        <v>2400</v>
      </c>
      <c r="C2610" s="28">
        <v>2328</v>
      </c>
      <c r="D2610" s="29" t="s">
        <v>3</v>
      </c>
      <c r="E2610" s="19"/>
      <c r="F2610" s="20">
        <f t="shared" si="124"/>
        <v>0</v>
      </c>
      <c r="V2610" s="1">
        <f t="shared" si="125"/>
        <v>0</v>
      </c>
      <c r="W2610" s="1">
        <f t="shared" si="126"/>
        <v>0</v>
      </c>
    </row>
    <row r="2611" spans="1:23" ht="12.75" x14ac:dyDescent="0.2">
      <c r="A2611" s="27" t="s">
        <v>1184</v>
      </c>
      <c r="B2611" s="28">
        <v>64950</v>
      </c>
      <c r="C2611" s="28">
        <v>63001.5</v>
      </c>
      <c r="D2611" s="29" t="s">
        <v>1185</v>
      </c>
      <c r="E2611" s="19"/>
      <c r="F2611" s="20">
        <f t="shared" si="124"/>
        <v>0</v>
      </c>
      <c r="V2611" s="1">
        <f t="shared" si="125"/>
        <v>0</v>
      </c>
      <c r="W2611" s="1">
        <f t="shared" si="126"/>
        <v>0</v>
      </c>
    </row>
    <row r="2612" spans="1:23" ht="12.75" x14ac:dyDescent="0.2">
      <c r="A2612" s="27" t="s">
        <v>2410</v>
      </c>
      <c r="B2612" s="28">
        <v>2850</v>
      </c>
      <c r="C2612" s="28">
        <v>2764.5</v>
      </c>
      <c r="D2612" s="29" t="s">
        <v>3</v>
      </c>
      <c r="E2612" s="19"/>
      <c r="F2612" s="20">
        <f t="shared" si="124"/>
        <v>0</v>
      </c>
      <c r="V2612" s="1">
        <f t="shared" si="125"/>
        <v>0</v>
      </c>
      <c r="W2612" s="1">
        <f t="shared" si="126"/>
        <v>0</v>
      </c>
    </row>
    <row r="2613" spans="1:23" ht="12.75" x14ac:dyDescent="0.2">
      <c r="A2613" s="27" t="s">
        <v>3349</v>
      </c>
      <c r="B2613" s="28">
        <v>2800</v>
      </c>
      <c r="C2613" s="28">
        <v>2716</v>
      </c>
      <c r="D2613" s="29" t="s">
        <v>3</v>
      </c>
      <c r="E2613" s="19"/>
      <c r="F2613" s="20">
        <f t="shared" si="124"/>
        <v>0</v>
      </c>
      <c r="V2613" s="1">
        <f t="shared" si="125"/>
        <v>0</v>
      </c>
      <c r="W2613" s="1">
        <f t="shared" si="126"/>
        <v>0</v>
      </c>
    </row>
    <row r="2614" spans="1:23" ht="12.75" x14ac:dyDescent="0.2">
      <c r="A2614" s="27" t="s">
        <v>2411</v>
      </c>
      <c r="B2614" s="28">
        <v>2850</v>
      </c>
      <c r="C2614" s="28">
        <v>2764.5</v>
      </c>
      <c r="D2614" s="29" t="s">
        <v>3</v>
      </c>
      <c r="E2614" s="19"/>
      <c r="F2614" s="20">
        <f t="shared" si="124"/>
        <v>0</v>
      </c>
      <c r="V2614" s="1">
        <f t="shared" si="125"/>
        <v>0</v>
      </c>
      <c r="W2614" s="1">
        <f t="shared" si="126"/>
        <v>0</v>
      </c>
    </row>
    <row r="2615" spans="1:23" ht="12.75" x14ac:dyDescent="0.2">
      <c r="A2615" s="27" t="s">
        <v>1014</v>
      </c>
      <c r="B2615" s="28">
        <v>2900</v>
      </c>
      <c r="C2615" s="28">
        <v>2813</v>
      </c>
      <c r="D2615" s="29" t="s">
        <v>3</v>
      </c>
      <c r="E2615" s="19"/>
      <c r="F2615" s="20">
        <f t="shared" si="124"/>
        <v>0</v>
      </c>
      <c r="V2615" s="1">
        <f t="shared" si="125"/>
        <v>0</v>
      </c>
      <c r="W2615" s="1">
        <f t="shared" si="126"/>
        <v>0</v>
      </c>
    </row>
    <row r="2616" spans="1:23" ht="12.75" x14ac:dyDescent="0.2">
      <c r="A2616" s="27" t="s">
        <v>2728</v>
      </c>
      <c r="B2616" s="28">
        <v>180500</v>
      </c>
      <c r="C2616" s="28">
        <v>180500</v>
      </c>
      <c r="D2616" s="29" t="s">
        <v>58</v>
      </c>
      <c r="E2616" s="19"/>
      <c r="F2616" s="20">
        <f t="shared" si="124"/>
        <v>0</v>
      </c>
      <c r="V2616" s="1">
        <f t="shared" si="125"/>
        <v>0</v>
      </c>
      <c r="W2616" s="1">
        <f t="shared" si="126"/>
        <v>0</v>
      </c>
    </row>
    <row r="2617" spans="1:23" ht="12.75" x14ac:dyDescent="0.2">
      <c r="A2617" s="27" t="s">
        <v>1903</v>
      </c>
      <c r="B2617" s="28">
        <v>100450</v>
      </c>
      <c r="C2617" s="28">
        <v>100450</v>
      </c>
      <c r="D2617" s="29" t="s">
        <v>58</v>
      </c>
      <c r="E2617" s="19"/>
      <c r="F2617" s="20">
        <f t="shared" si="124"/>
        <v>0</v>
      </c>
      <c r="V2617" s="1">
        <f t="shared" si="125"/>
        <v>0</v>
      </c>
      <c r="W2617" s="1">
        <f t="shared" si="126"/>
        <v>0</v>
      </c>
    </row>
    <row r="2618" spans="1:23" ht="12.75" x14ac:dyDescent="0.2">
      <c r="A2618" s="27" t="s">
        <v>1131</v>
      </c>
      <c r="B2618" s="28">
        <v>13100</v>
      </c>
      <c r="C2618" s="28">
        <v>13100</v>
      </c>
      <c r="D2618" s="29" t="s">
        <v>10</v>
      </c>
      <c r="E2618" s="19"/>
      <c r="F2618" s="20">
        <f t="shared" si="124"/>
        <v>0</v>
      </c>
      <c r="V2618" s="1">
        <f t="shared" si="125"/>
        <v>0</v>
      </c>
      <c r="W2618" s="1">
        <f t="shared" si="126"/>
        <v>0</v>
      </c>
    </row>
    <row r="2619" spans="1:23" ht="12.75" x14ac:dyDescent="0.2">
      <c r="A2619" s="27" t="s">
        <v>3852</v>
      </c>
      <c r="B2619" s="28">
        <v>17300</v>
      </c>
      <c r="C2619" s="28">
        <v>16781</v>
      </c>
      <c r="D2619" s="29" t="s">
        <v>104</v>
      </c>
      <c r="E2619" s="19"/>
      <c r="F2619" s="20">
        <f t="shared" si="124"/>
        <v>0</v>
      </c>
      <c r="V2619" s="1">
        <f t="shared" si="125"/>
        <v>0</v>
      </c>
      <c r="W2619" s="1">
        <f t="shared" si="126"/>
        <v>0</v>
      </c>
    </row>
    <row r="2620" spans="1:23" ht="12.75" x14ac:dyDescent="0.2">
      <c r="A2620" s="27" t="s">
        <v>2940</v>
      </c>
      <c r="B2620" s="28">
        <v>26400</v>
      </c>
      <c r="C2620" s="28">
        <v>26400</v>
      </c>
      <c r="D2620" s="29" t="s">
        <v>12</v>
      </c>
      <c r="E2620" s="19"/>
      <c r="F2620" s="20">
        <f t="shared" si="124"/>
        <v>0</v>
      </c>
      <c r="V2620" s="1">
        <f t="shared" si="125"/>
        <v>0</v>
      </c>
      <c r="W2620" s="1">
        <f t="shared" si="126"/>
        <v>0</v>
      </c>
    </row>
    <row r="2621" spans="1:23" ht="12.75" x14ac:dyDescent="0.2">
      <c r="A2621" s="27" t="s">
        <v>3350</v>
      </c>
      <c r="B2621" s="28">
        <v>34500</v>
      </c>
      <c r="C2621" s="28">
        <v>34500</v>
      </c>
      <c r="D2621" s="29" t="s">
        <v>12</v>
      </c>
      <c r="E2621" s="19"/>
      <c r="F2621" s="20">
        <f t="shared" si="124"/>
        <v>0</v>
      </c>
      <c r="V2621" s="1">
        <f t="shared" si="125"/>
        <v>0</v>
      </c>
      <c r="W2621" s="1">
        <f t="shared" si="126"/>
        <v>0</v>
      </c>
    </row>
    <row r="2622" spans="1:23" ht="12.75" x14ac:dyDescent="0.2">
      <c r="A2622" s="27" t="s">
        <v>2941</v>
      </c>
      <c r="B2622" s="28">
        <v>32000</v>
      </c>
      <c r="C2622" s="28">
        <v>32000</v>
      </c>
      <c r="D2622" s="29" t="s">
        <v>12</v>
      </c>
      <c r="E2622" s="19"/>
      <c r="F2622" s="20">
        <f t="shared" si="124"/>
        <v>0</v>
      </c>
      <c r="V2622" s="1">
        <f t="shared" si="125"/>
        <v>0</v>
      </c>
      <c r="W2622" s="1">
        <f t="shared" si="126"/>
        <v>0</v>
      </c>
    </row>
    <row r="2623" spans="1:23" ht="12.75" x14ac:dyDescent="0.2">
      <c r="A2623" s="27" t="s">
        <v>3853</v>
      </c>
      <c r="B2623" s="28">
        <v>13950</v>
      </c>
      <c r="C2623" s="28">
        <v>13531.5</v>
      </c>
      <c r="D2623" s="29" t="s">
        <v>300</v>
      </c>
      <c r="E2623" s="19"/>
      <c r="F2623" s="20">
        <f t="shared" si="124"/>
        <v>0</v>
      </c>
      <c r="V2623" s="1">
        <f t="shared" si="125"/>
        <v>0</v>
      </c>
      <c r="W2623" s="1">
        <f t="shared" si="126"/>
        <v>0</v>
      </c>
    </row>
    <row r="2624" spans="1:23" ht="12.75" x14ac:dyDescent="0.2">
      <c r="A2624" s="27" t="s">
        <v>2655</v>
      </c>
      <c r="B2624" s="28">
        <v>22200</v>
      </c>
      <c r="C2624" s="28">
        <v>21534</v>
      </c>
      <c r="D2624" s="29" t="s">
        <v>300</v>
      </c>
      <c r="E2624" s="19"/>
      <c r="F2624" s="20">
        <f t="shared" si="124"/>
        <v>0</v>
      </c>
      <c r="V2624" s="1">
        <f t="shared" si="125"/>
        <v>0</v>
      </c>
      <c r="W2624" s="1">
        <f t="shared" si="126"/>
        <v>0</v>
      </c>
    </row>
    <row r="2625" spans="1:23" ht="12.75" x14ac:dyDescent="0.2">
      <c r="A2625" s="27" t="s">
        <v>3351</v>
      </c>
      <c r="B2625" s="28">
        <v>75100</v>
      </c>
      <c r="C2625" s="28">
        <v>72847</v>
      </c>
      <c r="D2625" s="29" t="s">
        <v>105</v>
      </c>
      <c r="E2625" s="19"/>
      <c r="F2625" s="20">
        <f t="shared" si="124"/>
        <v>0</v>
      </c>
      <c r="V2625" s="1">
        <f t="shared" si="125"/>
        <v>0</v>
      </c>
      <c r="W2625" s="1">
        <f t="shared" si="126"/>
        <v>0</v>
      </c>
    </row>
    <row r="2626" spans="1:23" ht="12.75" x14ac:dyDescent="0.2">
      <c r="A2626" s="27" t="s">
        <v>3352</v>
      </c>
      <c r="B2626" s="28">
        <v>42100</v>
      </c>
      <c r="C2626" s="28">
        <v>40837</v>
      </c>
      <c r="D2626" s="29" t="s">
        <v>42</v>
      </c>
      <c r="E2626" s="19"/>
      <c r="F2626" s="20">
        <f t="shared" si="124"/>
        <v>0</v>
      </c>
      <c r="V2626" s="1">
        <f t="shared" si="125"/>
        <v>0</v>
      </c>
      <c r="W2626" s="1">
        <f t="shared" si="126"/>
        <v>0</v>
      </c>
    </row>
    <row r="2627" spans="1:23" ht="12.75" x14ac:dyDescent="0.2">
      <c r="A2627" s="27" t="s">
        <v>1269</v>
      </c>
      <c r="B2627" s="28">
        <v>54900</v>
      </c>
      <c r="C2627" s="28">
        <v>54900</v>
      </c>
      <c r="D2627" s="29" t="s">
        <v>374</v>
      </c>
      <c r="E2627" s="19"/>
      <c r="F2627" s="20">
        <f t="shared" si="124"/>
        <v>0</v>
      </c>
      <c r="V2627" s="1">
        <f t="shared" si="125"/>
        <v>0</v>
      </c>
      <c r="W2627" s="1">
        <f t="shared" si="126"/>
        <v>0</v>
      </c>
    </row>
    <row r="2628" spans="1:23" ht="12.75" x14ac:dyDescent="0.2">
      <c r="A2628" s="27" t="s">
        <v>3353</v>
      </c>
      <c r="B2628" s="28">
        <v>18950</v>
      </c>
      <c r="C2628" s="28">
        <v>18381.5</v>
      </c>
      <c r="D2628" s="29" t="s">
        <v>303</v>
      </c>
      <c r="E2628" s="19"/>
      <c r="F2628" s="20">
        <f t="shared" si="124"/>
        <v>0</v>
      </c>
      <c r="V2628" s="1">
        <f t="shared" si="125"/>
        <v>0</v>
      </c>
      <c r="W2628" s="1">
        <f t="shared" si="126"/>
        <v>0</v>
      </c>
    </row>
    <row r="2629" spans="1:23" ht="12.75" x14ac:dyDescent="0.2">
      <c r="A2629" s="27" t="s">
        <v>1270</v>
      </c>
      <c r="B2629" s="28">
        <v>18150</v>
      </c>
      <c r="C2629" s="28">
        <v>18150</v>
      </c>
      <c r="D2629" s="29" t="s">
        <v>7</v>
      </c>
      <c r="E2629" s="19"/>
      <c r="F2629" s="20">
        <f t="shared" si="124"/>
        <v>0</v>
      </c>
      <c r="V2629" s="1">
        <f t="shared" si="125"/>
        <v>0</v>
      </c>
      <c r="W2629" s="1">
        <f t="shared" si="126"/>
        <v>0</v>
      </c>
    </row>
    <row r="2630" spans="1:23" ht="12.75" x14ac:dyDescent="0.2">
      <c r="A2630" s="27" t="s">
        <v>913</v>
      </c>
      <c r="B2630" s="28">
        <v>21600</v>
      </c>
      <c r="C2630" s="28">
        <v>21600</v>
      </c>
      <c r="D2630" s="29" t="s">
        <v>542</v>
      </c>
      <c r="E2630" s="19"/>
      <c r="F2630" s="20">
        <f t="shared" si="124"/>
        <v>0</v>
      </c>
      <c r="V2630" s="1">
        <f t="shared" si="125"/>
        <v>0</v>
      </c>
      <c r="W2630" s="1">
        <f t="shared" si="126"/>
        <v>0</v>
      </c>
    </row>
    <row r="2631" spans="1:23" ht="12.75" x14ac:dyDescent="0.2">
      <c r="A2631" s="27" t="s">
        <v>2187</v>
      </c>
      <c r="B2631" s="28">
        <v>5500</v>
      </c>
      <c r="C2631" s="28">
        <v>5335</v>
      </c>
      <c r="D2631" s="29" t="s">
        <v>3</v>
      </c>
      <c r="E2631" s="19"/>
      <c r="F2631" s="20">
        <f t="shared" si="124"/>
        <v>0</v>
      </c>
      <c r="V2631" s="1">
        <f t="shared" si="125"/>
        <v>0</v>
      </c>
      <c r="W2631" s="1">
        <f t="shared" si="126"/>
        <v>0</v>
      </c>
    </row>
    <row r="2632" spans="1:23" ht="12.75" x14ac:dyDescent="0.2">
      <c r="A2632" s="27" t="s">
        <v>3854</v>
      </c>
      <c r="B2632" s="28">
        <v>8150</v>
      </c>
      <c r="C2632" s="28">
        <v>7905.5</v>
      </c>
      <c r="D2632" s="29" t="s">
        <v>11</v>
      </c>
      <c r="E2632" s="19"/>
      <c r="F2632" s="20">
        <f t="shared" si="124"/>
        <v>0</v>
      </c>
      <c r="V2632" s="1">
        <f t="shared" si="125"/>
        <v>0</v>
      </c>
      <c r="W2632" s="1">
        <f t="shared" si="126"/>
        <v>0</v>
      </c>
    </row>
    <row r="2633" spans="1:23" ht="12.75" x14ac:dyDescent="0.2">
      <c r="A2633" s="27" t="s">
        <v>2188</v>
      </c>
      <c r="B2633" s="28">
        <v>26950</v>
      </c>
      <c r="C2633" s="28">
        <v>26141.5</v>
      </c>
      <c r="D2633" s="29" t="s">
        <v>15</v>
      </c>
      <c r="E2633" s="19"/>
      <c r="F2633" s="20">
        <f t="shared" si="124"/>
        <v>0</v>
      </c>
      <c r="V2633" s="1">
        <f t="shared" si="125"/>
        <v>0</v>
      </c>
      <c r="W2633" s="1">
        <f t="shared" si="126"/>
        <v>0</v>
      </c>
    </row>
    <row r="2634" spans="1:23" ht="12.75" x14ac:dyDescent="0.2">
      <c r="A2634" s="27" t="s">
        <v>1778</v>
      </c>
      <c r="B2634" s="28">
        <v>24750</v>
      </c>
      <c r="C2634" s="28">
        <v>24750</v>
      </c>
      <c r="D2634" s="29" t="s">
        <v>58</v>
      </c>
      <c r="E2634" s="19"/>
      <c r="F2634" s="20">
        <f t="shared" si="124"/>
        <v>0</v>
      </c>
      <c r="V2634" s="1">
        <f t="shared" si="125"/>
        <v>0</v>
      </c>
      <c r="W2634" s="1">
        <f t="shared" si="126"/>
        <v>0</v>
      </c>
    </row>
    <row r="2635" spans="1:23" ht="12.75" x14ac:dyDescent="0.2">
      <c r="A2635" s="27" t="s">
        <v>1078</v>
      </c>
      <c r="B2635" s="28">
        <v>22150</v>
      </c>
      <c r="C2635" s="28">
        <v>22150</v>
      </c>
      <c r="D2635" s="29" t="s">
        <v>58</v>
      </c>
      <c r="E2635" s="19"/>
      <c r="F2635" s="20">
        <f t="shared" si="124"/>
        <v>0</v>
      </c>
      <c r="V2635" s="1">
        <f t="shared" si="125"/>
        <v>0</v>
      </c>
      <c r="W2635" s="1">
        <f t="shared" si="126"/>
        <v>0</v>
      </c>
    </row>
    <row r="2636" spans="1:23" ht="12.75" x14ac:dyDescent="0.2">
      <c r="A2636" s="27" t="s">
        <v>2942</v>
      </c>
      <c r="B2636" s="28">
        <v>99500</v>
      </c>
      <c r="C2636" s="28">
        <v>96515</v>
      </c>
      <c r="D2636" s="29" t="s">
        <v>63</v>
      </c>
      <c r="E2636" s="19"/>
      <c r="F2636" s="20">
        <f t="shared" si="124"/>
        <v>0</v>
      </c>
      <c r="V2636" s="1">
        <f t="shared" si="125"/>
        <v>0</v>
      </c>
      <c r="W2636" s="1">
        <f t="shared" si="126"/>
        <v>0</v>
      </c>
    </row>
    <row r="2637" spans="1:23" ht="12.75" x14ac:dyDescent="0.2">
      <c r="A2637" s="27" t="s">
        <v>321</v>
      </c>
      <c r="B2637" s="28">
        <v>486000</v>
      </c>
      <c r="C2637" s="28">
        <v>471420</v>
      </c>
      <c r="D2637" s="29" t="s">
        <v>63</v>
      </c>
      <c r="E2637" s="19"/>
      <c r="F2637" s="20">
        <f t="shared" si="124"/>
        <v>0</v>
      </c>
      <c r="V2637" s="1">
        <f t="shared" si="125"/>
        <v>0</v>
      </c>
      <c r="W2637" s="1">
        <f t="shared" si="126"/>
        <v>0</v>
      </c>
    </row>
    <row r="2638" spans="1:23" ht="12.75" x14ac:dyDescent="0.2">
      <c r="A2638" s="27" t="s">
        <v>3855</v>
      </c>
      <c r="B2638" s="28">
        <v>169600</v>
      </c>
      <c r="C2638" s="28">
        <v>164512</v>
      </c>
      <c r="D2638" s="29" t="s">
        <v>303</v>
      </c>
      <c r="E2638" s="19"/>
      <c r="F2638" s="20">
        <f t="shared" si="124"/>
        <v>0</v>
      </c>
      <c r="V2638" s="1">
        <f t="shared" si="125"/>
        <v>0</v>
      </c>
      <c r="W2638" s="1">
        <f t="shared" si="126"/>
        <v>0</v>
      </c>
    </row>
    <row r="2639" spans="1:23" ht="12.75" x14ac:dyDescent="0.2">
      <c r="A2639" s="27" t="s">
        <v>1086</v>
      </c>
      <c r="B2639" s="28">
        <v>45700</v>
      </c>
      <c r="C2639" s="28">
        <v>44329</v>
      </c>
      <c r="D2639" s="29" t="s">
        <v>15</v>
      </c>
      <c r="E2639" s="19"/>
      <c r="F2639" s="20">
        <f t="shared" si="124"/>
        <v>0</v>
      </c>
      <c r="V2639" s="1">
        <f t="shared" si="125"/>
        <v>0</v>
      </c>
      <c r="W2639" s="1">
        <f t="shared" si="126"/>
        <v>0</v>
      </c>
    </row>
    <row r="2640" spans="1:23" ht="12.75" x14ac:dyDescent="0.2">
      <c r="A2640" s="27" t="s">
        <v>2943</v>
      </c>
      <c r="B2640" s="28">
        <v>171200</v>
      </c>
      <c r="C2640" s="28">
        <v>166064</v>
      </c>
      <c r="D2640" s="29" t="s">
        <v>303</v>
      </c>
      <c r="E2640" s="19"/>
      <c r="F2640" s="20">
        <f t="shared" si="124"/>
        <v>0</v>
      </c>
      <c r="V2640" s="1">
        <f t="shared" si="125"/>
        <v>0</v>
      </c>
      <c r="W2640" s="1">
        <f t="shared" si="126"/>
        <v>0</v>
      </c>
    </row>
    <row r="2641" spans="1:23" ht="12.75" x14ac:dyDescent="0.2">
      <c r="A2641" s="27" t="s">
        <v>626</v>
      </c>
      <c r="B2641" s="28">
        <v>6900</v>
      </c>
      <c r="C2641" s="28">
        <v>6900</v>
      </c>
      <c r="D2641" s="29" t="s">
        <v>315</v>
      </c>
      <c r="E2641" s="19"/>
      <c r="F2641" s="20">
        <f t="shared" si="124"/>
        <v>0</v>
      </c>
      <c r="V2641" s="1">
        <f t="shared" si="125"/>
        <v>0</v>
      </c>
      <c r="W2641" s="1">
        <f t="shared" si="126"/>
        <v>0</v>
      </c>
    </row>
    <row r="2642" spans="1:23" ht="12.75" x14ac:dyDescent="0.2">
      <c r="A2642" s="27" t="s">
        <v>627</v>
      </c>
      <c r="B2642" s="28">
        <v>10550</v>
      </c>
      <c r="C2642" s="28">
        <v>10550</v>
      </c>
      <c r="D2642" s="29" t="s">
        <v>315</v>
      </c>
      <c r="E2642" s="19"/>
      <c r="F2642" s="20">
        <f t="shared" si="124"/>
        <v>0</v>
      </c>
      <c r="V2642" s="1">
        <f t="shared" si="125"/>
        <v>0</v>
      </c>
      <c r="W2642" s="1">
        <f t="shared" si="126"/>
        <v>0</v>
      </c>
    </row>
    <row r="2643" spans="1:23" ht="12.75" x14ac:dyDescent="0.2">
      <c r="A2643" s="27" t="s">
        <v>1943</v>
      </c>
      <c r="B2643" s="28">
        <v>82700</v>
      </c>
      <c r="C2643" s="28">
        <v>82700</v>
      </c>
      <c r="D2643" s="29" t="s">
        <v>7</v>
      </c>
      <c r="E2643" s="19"/>
      <c r="F2643" s="20">
        <f t="shared" si="124"/>
        <v>0</v>
      </c>
      <c r="V2643" s="1">
        <f t="shared" si="125"/>
        <v>0</v>
      </c>
      <c r="W2643" s="1">
        <f t="shared" si="126"/>
        <v>0</v>
      </c>
    </row>
    <row r="2644" spans="1:23" ht="12.75" x14ac:dyDescent="0.2">
      <c r="A2644" s="27" t="s">
        <v>3084</v>
      </c>
      <c r="B2644" s="28">
        <v>26800</v>
      </c>
      <c r="C2644" s="28">
        <v>26800</v>
      </c>
      <c r="D2644" s="29" t="s">
        <v>8</v>
      </c>
      <c r="E2644" s="19"/>
      <c r="F2644" s="20">
        <f t="shared" si="124"/>
        <v>0</v>
      </c>
      <c r="V2644" s="1">
        <f t="shared" si="125"/>
        <v>0</v>
      </c>
      <c r="W2644" s="1">
        <f t="shared" si="126"/>
        <v>0</v>
      </c>
    </row>
    <row r="2645" spans="1:23" ht="12.75" x14ac:dyDescent="0.2">
      <c r="A2645" s="27" t="s">
        <v>1779</v>
      </c>
      <c r="B2645" s="28">
        <v>41500</v>
      </c>
      <c r="C2645" s="28">
        <v>41500</v>
      </c>
      <c r="D2645" s="29" t="s">
        <v>3</v>
      </c>
      <c r="E2645" s="19"/>
      <c r="F2645" s="20">
        <f t="shared" si="124"/>
        <v>0</v>
      </c>
      <c r="V2645" s="1">
        <f t="shared" si="125"/>
        <v>0</v>
      </c>
      <c r="W2645" s="1">
        <f t="shared" si="126"/>
        <v>0</v>
      </c>
    </row>
    <row r="2646" spans="1:23" ht="12.75" x14ac:dyDescent="0.2">
      <c r="A2646" s="27" t="s">
        <v>1035</v>
      </c>
      <c r="B2646" s="28">
        <v>41500</v>
      </c>
      <c r="C2646" s="28">
        <v>41500</v>
      </c>
      <c r="D2646" s="29" t="s">
        <v>3</v>
      </c>
      <c r="E2646" s="19"/>
      <c r="F2646" s="20">
        <f t="shared" si="124"/>
        <v>0</v>
      </c>
      <c r="V2646" s="1">
        <f t="shared" si="125"/>
        <v>0</v>
      </c>
      <c r="W2646" s="1">
        <f t="shared" si="126"/>
        <v>0</v>
      </c>
    </row>
    <row r="2647" spans="1:23" ht="12.75" x14ac:dyDescent="0.2">
      <c r="A2647" s="27" t="s">
        <v>1338</v>
      </c>
      <c r="B2647" s="28">
        <v>24100</v>
      </c>
      <c r="C2647" s="28">
        <v>24100</v>
      </c>
      <c r="D2647" s="29" t="s">
        <v>3</v>
      </c>
      <c r="E2647" s="19"/>
      <c r="F2647" s="20">
        <f t="shared" si="124"/>
        <v>0</v>
      </c>
      <c r="V2647" s="1">
        <f t="shared" si="125"/>
        <v>0</v>
      </c>
      <c r="W2647" s="1">
        <f t="shared" si="126"/>
        <v>0</v>
      </c>
    </row>
    <row r="2648" spans="1:23" ht="12.75" x14ac:dyDescent="0.2">
      <c r="A2648" s="27" t="s">
        <v>1339</v>
      </c>
      <c r="B2648" s="28">
        <v>24100</v>
      </c>
      <c r="C2648" s="28">
        <v>24100</v>
      </c>
      <c r="D2648" s="29" t="s">
        <v>3</v>
      </c>
      <c r="E2648" s="19"/>
      <c r="F2648" s="20">
        <f t="shared" si="124"/>
        <v>0</v>
      </c>
      <c r="V2648" s="1">
        <f t="shared" si="125"/>
        <v>0</v>
      </c>
      <c r="W2648" s="1">
        <f t="shared" si="126"/>
        <v>0</v>
      </c>
    </row>
    <row r="2649" spans="1:23" ht="12.75" x14ac:dyDescent="0.2">
      <c r="A2649" s="27" t="s">
        <v>1453</v>
      </c>
      <c r="B2649" s="28">
        <v>82900</v>
      </c>
      <c r="C2649" s="28">
        <v>80413</v>
      </c>
      <c r="D2649" s="29" t="s">
        <v>1241</v>
      </c>
      <c r="E2649" s="19"/>
      <c r="F2649" s="20">
        <f t="shared" si="124"/>
        <v>0</v>
      </c>
      <c r="V2649" s="1">
        <f t="shared" si="125"/>
        <v>0</v>
      </c>
      <c r="W2649" s="1">
        <f t="shared" si="126"/>
        <v>0</v>
      </c>
    </row>
    <row r="2650" spans="1:23" ht="12.75" x14ac:dyDescent="0.2">
      <c r="A2650" s="27" t="s">
        <v>1454</v>
      </c>
      <c r="B2650" s="28">
        <v>24900</v>
      </c>
      <c r="C2650" s="28">
        <v>24153</v>
      </c>
      <c r="D2650" s="29" t="s">
        <v>1241</v>
      </c>
      <c r="E2650" s="19"/>
      <c r="F2650" s="20">
        <f t="shared" si="124"/>
        <v>0</v>
      </c>
      <c r="V2650" s="1">
        <f t="shared" si="125"/>
        <v>0</v>
      </c>
      <c r="W2650" s="1">
        <f t="shared" si="126"/>
        <v>0</v>
      </c>
    </row>
    <row r="2651" spans="1:23" ht="12.75" x14ac:dyDescent="0.2">
      <c r="A2651" s="27" t="s">
        <v>3354</v>
      </c>
      <c r="B2651" s="28">
        <v>18150</v>
      </c>
      <c r="C2651" s="28">
        <v>17605.5</v>
      </c>
      <c r="D2651" s="29" t="s">
        <v>112</v>
      </c>
      <c r="E2651" s="19"/>
      <c r="F2651" s="20">
        <f t="shared" si="124"/>
        <v>0</v>
      </c>
      <c r="V2651" s="1">
        <f t="shared" si="125"/>
        <v>0</v>
      </c>
      <c r="W2651" s="1">
        <f t="shared" si="126"/>
        <v>0</v>
      </c>
    </row>
    <row r="2652" spans="1:23" ht="12.75" x14ac:dyDescent="0.2">
      <c r="A2652" s="27" t="s">
        <v>1309</v>
      </c>
      <c r="B2652" s="28">
        <v>25950</v>
      </c>
      <c r="C2652" s="28">
        <v>25171.5</v>
      </c>
      <c r="D2652" s="29" t="s">
        <v>427</v>
      </c>
      <c r="E2652" s="19"/>
      <c r="F2652" s="20">
        <f t="shared" si="124"/>
        <v>0</v>
      </c>
      <c r="V2652" s="1">
        <f t="shared" si="125"/>
        <v>0</v>
      </c>
      <c r="W2652" s="1">
        <f t="shared" si="126"/>
        <v>0</v>
      </c>
    </row>
    <row r="2653" spans="1:23" ht="12.75" x14ac:dyDescent="0.2">
      <c r="A2653" s="27" t="s">
        <v>1455</v>
      </c>
      <c r="B2653" s="28">
        <v>156600</v>
      </c>
      <c r="C2653" s="28">
        <v>151902</v>
      </c>
      <c r="D2653" s="29" t="s">
        <v>403</v>
      </c>
      <c r="E2653" s="19"/>
      <c r="F2653" s="20">
        <f t="shared" si="124"/>
        <v>0</v>
      </c>
      <c r="V2653" s="1">
        <f t="shared" si="125"/>
        <v>0</v>
      </c>
      <c r="W2653" s="1">
        <f t="shared" si="126"/>
        <v>0</v>
      </c>
    </row>
    <row r="2654" spans="1:23" ht="12.75" x14ac:dyDescent="0.2">
      <c r="A2654" s="27" t="s">
        <v>2944</v>
      </c>
      <c r="B2654" s="28">
        <v>103950</v>
      </c>
      <c r="C2654" s="28">
        <v>100831.5</v>
      </c>
      <c r="D2654" s="29" t="s">
        <v>44</v>
      </c>
      <c r="E2654" s="19"/>
      <c r="F2654" s="20">
        <f t="shared" ref="F2654:F2717" si="127">IFERROR(E2654*B2654,"Введите число")</f>
        <v>0</v>
      </c>
      <c r="V2654" s="1">
        <f t="shared" si="125"/>
        <v>0</v>
      </c>
      <c r="W2654" s="1">
        <f t="shared" si="126"/>
        <v>0</v>
      </c>
    </row>
    <row r="2655" spans="1:23" ht="12.75" x14ac:dyDescent="0.2">
      <c r="A2655" s="27" t="s">
        <v>2945</v>
      </c>
      <c r="B2655" s="28">
        <v>82900</v>
      </c>
      <c r="C2655" s="28">
        <v>80413</v>
      </c>
      <c r="D2655" s="29" t="s">
        <v>44</v>
      </c>
      <c r="E2655" s="19"/>
      <c r="F2655" s="20">
        <f t="shared" si="127"/>
        <v>0</v>
      </c>
      <c r="V2655" s="1">
        <f t="shared" si="125"/>
        <v>0</v>
      </c>
      <c r="W2655" s="1">
        <f t="shared" si="126"/>
        <v>0</v>
      </c>
    </row>
    <row r="2656" spans="1:23" ht="12.75" x14ac:dyDescent="0.2">
      <c r="A2656" s="27" t="s">
        <v>2114</v>
      </c>
      <c r="B2656" s="28">
        <v>16200</v>
      </c>
      <c r="C2656" s="28">
        <v>16200</v>
      </c>
      <c r="D2656" s="29" t="s">
        <v>542</v>
      </c>
      <c r="E2656" s="19"/>
      <c r="F2656" s="20">
        <f t="shared" si="127"/>
        <v>0</v>
      </c>
      <c r="V2656" s="1">
        <f t="shared" si="125"/>
        <v>0</v>
      </c>
      <c r="W2656" s="1">
        <f t="shared" si="126"/>
        <v>0</v>
      </c>
    </row>
    <row r="2657" spans="1:23" ht="12.75" x14ac:dyDescent="0.2">
      <c r="A2657" s="27" t="s">
        <v>2115</v>
      </c>
      <c r="B2657" s="28">
        <v>28050</v>
      </c>
      <c r="C2657" s="28">
        <v>28050</v>
      </c>
      <c r="D2657" s="29" t="s">
        <v>542</v>
      </c>
      <c r="E2657" s="19"/>
      <c r="F2657" s="20">
        <f t="shared" si="127"/>
        <v>0</v>
      </c>
      <c r="V2657" s="1">
        <f t="shared" si="125"/>
        <v>0</v>
      </c>
      <c r="W2657" s="1">
        <f t="shared" si="126"/>
        <v>0</v>
      </c>
    </row>
    <row r="2658" spans="1:23" ht="12.75" x14ac:dyDescent="0.2">
      <c r="A2658" s="27" t="s">
        <v>2656</v>
      </c>
      <c r="B2658" s="28">
        <v>16200</v>
      </c>
      <c r="C2658" s="28">
        <v>15714</v>
      </c>
      <c r="D2658" s="29" t="s">
        <v>167</v>
      </c>
      <c r="E2658" s="19"/>
      <c r="F2658" s="20">
        <f t="shared" si="127"/>
        <v>0</v>
      </c>
      <c r="V2658" s="1">
        <f t="shared" si="125"/>
        <v>0</v>
      </c>
      <c r="W2658" s="1">
        <f t="shared" si="126"/>
        <v>0</v>
      </c>
    </row>
    <row r="2659" spans="1:23" ht="12.75" x14ac:dyDescent="0.2">
      <c r="A2659" s="27" t="s">
        <v>3085</v>
      </c>
      <c r="B2659" s="28">
        <v>4600</v>
      </c>
      <c r="C2659" s="28">
        <v>4600</v>
      </c>
      <c r="D2659" s="29" t="s">
        <v>314</v>
      </c>
      <c r="E2659" s="19"/>
      <c r="F2659" s="20">
        <f t="shared" si="127"/>
        <v>0</v>
      </c>
      <c r="V2659" s="1">
        <f t="shared" si="125"/>
        <v>0</v>
      </c>
      <c r="W2659" s="1">
        <f t="shared" si="126"/>
        <v>0</v>
      </c>
    </row>
    <row r="2660" spans="1:23" ht="12.75" x14ac:dyDescent="0.2">
      <c r="A2660" s="27" t="s">
        <v>2412</v>
      </c>
      <c r="B2660" s="28">
        <v>194700</v>
      </c>
      <c r="C2660" s="28">
        <v>194700</v>
      </c>
      <c r="D2660" s="29" t="s">
        <v>11</v>
      </c>
      <c r="E2660" s="19"/>
      <c r="F2660" s="20">
        <f t="shared" si="127"/>
        <v>0</v>
      </c>
      <c r="V2660" s="1">
        <f t="shared" si="125"/>
        <v>0</v>
      </c>
      <c r="W2660" s="1">
        <f t="shared" si="126"/>
        <v>0</v>
      </c>
    </row>
    <row r="2661" spans="1:23" ht="12.75" x14ac:dyDescent="0.2">
      <c r="A2661" s="27" t="s">
        <v>1115</v>
      </c>
      <c r="B2661" s="28">
        <v>216300</v>
      </c>
      <c r="C2661" s="28">
        <v>209811</v>
      </c>
      <c r="D2661" s="29" t="s">
        <v>11</v>
      </c>
      <c r="E2661" s="19"/>
      <c r="F2661" s="20">
        <f t="shared" si="127"/>
        <v>0</v>
      </c>
      <c r="V2661" s="1">
        <f t="shared" si="125"/>
        <v>0</v>
      </c>
      <c r="W2661" s="1">
        <f t="shared" si="126"/>
        <v>0</v>
      </c>
    </row>
    <row r="2662" spans="1:23" ht="12.75" x14ac:dyDescent="0.2">
      <c r="A2662" s="27" t="s">
        <v>2946</v>
      </c>
      <c r="B2662" s="28">
        <v>131950</v>
      </c>
      <c r="C2662" s="28">
        <v>127991.5</v>
      </c>
      <c r="D2662" s="29" t="s">
        <v>11</v>
      </c>
      <c r="E2662" s="19"/>
      <c r="F2662" s="20">
        <f t="shared" si="127"/>
        <v>0</v>
      </c>
      <c r="V2662" s="1">
        <f t="shared" si="125"/>
        <v>0</v>
      </c>
      <c r="W2662" s="1">
        <f t="shared" si="126"/>
        <v>0</v>
      </c>
    </row>
    <row r="2663" spans="1:23" ht="12.75" x14ac:dyDescent="0.2">
      <c r="A2663" s="27" t="s">
        <v>1310</v>
      </c>
      <c r="B2663" s="28">
        <v>39750</v>
      </c>
      <c r="C2663" s="28">
        <v>38557.5</v>
      </c>
      <c r="D2663" s="29" t="s">
        <v>11</v>
      </c>
      <c r="E2663" s="19"/>
      <c r="F2663" s="20">
        <f t="shared" si="127"/>
        <v>0</v>
      </c>
      <c r="V2663" s="1">
        <f t="shared" si="125"/>
        <v>0</v>
      </c>
      <c r="W2663" s="1">
        <f t="shared" si="126"/>
        <v>0</v>
      </c>
    </row>
    <row r="2664" spans="1:23" ht="12.75" x14ac:dyDescent="0.2">
      <c r="A2664" s="27" t="s">
        <v>1310</v>
      </c>
      <c r="B2664" s="28">
        <v>40350</v>
      </c>
      <c r="C2664" s="28">
        <v>40350</v>
      </c>
      <c r="D2664" s="29" t="s">
        <v>11</v>
      </c>
      <c r="E2664" s="19"/>
      <c r="F2664" s="20">
        <f t="shared" si="127"/>
        <v>0</v>
      </c>
      <c r="V2664" s="1">
        <f t="shared" si="125"/>
        <v>0</v>
      </c>
      <c r="W2664" s="1">
        <f t="shared" si="126"/>
        <v>0</v>
      </c>
    </row>
    <row r="2665" spans="1:23" ht="12.75" x14ac:dyDescent="0.2">
      <c r="A2665" s="27" t="s">
        <v>1311</v>
      </c>
      <c r="B2665" s="28">
        <v>60400</v>
      </c>
      <c r="C2665" s="28">
        <v>58588</v>
      </c>
      <c r="D2665" s="29" t="s">
        <v>11</v>
      </c>
      <c r="E2665" s="19"/>
      <c r="F2665" s="20">
        <f t="shared" si="127"/>
        <v>0</v>
      </c>
      <c r="V2665" s="1">
        <f t="shared" si="125"/>
        <v>0</v>
      </c>
      <c r="W2665" s="1">
        <f t="shared" si="126"/>
        <v>0</v>
      </c>
    </row>
    <row r="2666" spans="1:23" ht="12.75" x14ac:dyDescent="0.2">
      <c r="A2666" s="27" t="s">
        <v>1311</v>
      </c>
      <c r="B2666" s="28">
        <v>61650</v>
      </c>
      <c r="C2666" s="28">
        <v>61650</v>
      </c>
      <c r="D2666" s="29" t="s">
        <v>11</v>
      </c>
      <c r="E2666" s="19"/>
      <c r="F2666" s="20">
        <f t="shared" si="127"/>
        <v>0</v>
      </c>
      <c r="V2666" s="1">
        <f t="shared" ref="V2666:V2729" si="128">C2666*E2666</f>
        <v>0</v>
      </c>
      <c r="W2666" s="1">
        <f t="shared" ref="W2666:W2729" si="129">IF(E2666&gt;0,1,0)</f>
        <v>0</v>
      </c>
    </row>
    <row r="2667" spans="1:23" ht="12.75" x14ac:dyDescent="0.2">
      <c r="A2667" s="27" t="s">
        <v>1312</v>
      </c>
      <c r="B2667" s="28">
        <v>92500</v>
      </c>
      <c r="C2667" s="28">
        <v>89725</v>
      </c>
      <c r="D2667" s="29" t="s">
        <v>11</v>
      </c>
      <c r="E2667" s="19"/>
      <c r="F2667" s="20">
        <f t="shared" si="127"/>
        <v>0</v>
      </c>
      <c r="V2667" s="1">
        <f t="shared" si="128"/>
        <v>0</v>
      </c>
      <c r="W2667" s="1">
        <f t="shared" si="129"/>
        <v>0</v>
      </c>
    </row>
    <row r="2668" spans="1:23" ht="12.75" x14ac:dyDescent="0.2">
      <c r="A2668" s="27" t="s">
        <v>1312</v>
      </c>
      <c r="B2668" s="28">
        <v>93900</v>
      </c>
      <c r="C2668" s="28">
        <v>93900</v>
      </c>
      <c r="D2668" s="29" t="s">
        <v>11</v>
      </c>
      <c r="E2668" s="19"/>
      <c r="F2668" s="20">
        <f t="shared" si="127"/>
        <v>0</v>
      </c>
      <c r="V2668" s="1">
        <f t="shared" si="128"/>
        <v>0</v>
      </c>
      <c r="W2668" s="1">
        <f t="shared" si="129"/>
        <v>0</v>
      </c>
    </row>
    <row r="2669" spans="1:23" ht="12.75" x14ac:dyDescent="0.2">
      <c r="A2669" s="27" t="s">
        <v>4062</v>
      </c>
      <c r="B2669" s="28">
        <v>19450</v>
      </c>
      <c r="C2669" s="28">
        <v>19450</v>
      </c>
      <c r="D2669" s="29" t="s">
        <v>542</v>
      </c>
      <c r="E2669" s="19"/>
      <c r="F2669" s="20">
        <f t="shared" si="127"/>
        <v>0</v>
      </c>
      <c r="V2669" s="1">
        <f t="shared" si="128"/>
        <v>0</v>
      </c>
      <c r="W2669" s="1">
        <f t="shared" si="129"/>
        <v>0</v>
      </c>
    </row>
    <row r="2670" spans="1:23" ht="12.75" x14ac:dyDescent="0.2">
      <c r="A2670" s="27" t="s">
        <v>4063</v>
      </c>
      <c r="B2670" s="28">
        <v>29150</v>
      </c>
      <c r="C2670" s="28">
        <v>29150</v>
      </c>
      <c r="D2670" s="29" t="s">
        <v>542</v>
      </c>
      <c r="E2670" s="19"/>
      <c r="F2670" s="20">
        <f t="shared" si="127"/>
        <v>0</v>
      </c>
      <c r="V2670" s="1">
        <f t="shared" si="128"/>
        <v>0</v>
      </c>
      <c r="W2670" s="1">
        <f t="shared" si="129"/>
        <v>0</v>
      </c>
    </row>
    <row r="2671" spans="1:23" ht="12.75" x14ac:dyDescent="0.2">
      <c r="A2671" s="27" t="s">
        <v>1620</v>
      </c>
      <c r="B2671" s="28">
        <v>136500</v>
      </c>
      <c r="C2671" s="28">
        <v>132405</v>
      </c>
      <c r="D2671" s="29" t="s">
        <v>301</v>
      </c>
      <c r="E2671" s="19"/>
      <c r="F2671" s="20">
        <f t="shared" si="127"/>
        <v>0</v>
      </c>
      <c r="V2671" s="1">
        <f t="shared" si="128"/>
        <v>0</v>
      </c>
      <c r="W2671" s="1">
        <f t="shared" si="129"/>
        <v>0</v>
      </c>
    </row>
    <row r="2672" spans="1:23" ht="12.75" x14ac:dyDescent="0.2">
      <c r="A2672" s="27" t="s">
        <v>1621</v>
      </c>
      <c r="B2672" s="28">
        <v>236900</v>
      </c>
      <c r="C2672" s="28">
        <v>229793</v>
      </c>
      <c r="D2672" s="29" t="s">
        <v>301</v>
      </c>
      <c r="E2672" s="19"/>
      <c r="F2672" s="20">
        <f t="shared" si="127"/>
        <v>0</v>
      </c>
      <c r="V2672" s="1">
        <f t="shared" si="128"/>
        <v>0</v>
      </c>
      <c r="W2672" s="1">
        <f t="shared" si="129"/>
        <v>0</v>
      </c>
    </row>
    <row r="2673" spans="1:23" ht="12.75" x14ac:dyDescent="0.2">
      <c r="A2673" s="27" t="s">
        <v>968</v>
      </c>
      <c r="B2673" s="28">
        <v>93350</v>
      </c>
      <c r="C2673" s="28">
        <v>93350</v>
      </c>
      <c r="D2673" s="29" t="s">
        <v>468</v>
      </c>
      <c r="E2673" s="19"/>
      <c r="F2673" s="20">
        <f t="shared" si="127"/>
        <v>0</v>
      </c>
      <c r="V2673" s="1">
        <f t="shared" si="128"/>
        <v>0</v>
      </c>
      <c r="W2673" s="1">
        <f t="shared" si="129"/>
        <v>0</v>
      </c>
    </row>
    <row r="2674" spans="1:23" ht="12.75" x14ac:dyDescent="0.2">
      <c r="A2674" s="27" t="s">
        <v>969</v>
      </c>
      <c r="B2674" s="28">
        <v>56750</v>
      </c>
      <c r="C2674" s="28">
        <v>56750</v>
      </c>
      <c r="D2674" s="29" t="s">
        <v>468</v>
      </c>
      <c r="E2674" s="19"/>
      <c r="F2674" s="20">
        <f t="shared" si="127"/>
        <v>0</v>
      </c>
      <c r="V2674" s="1">
        <f t="shared" si="128"/>
        <v>0</v>
      </c>
      <c r="W2674" s="1">
        <f t="shared" si="129"/>
        <v>0</v>
      </c>
    </row>
    <row r="2675" spans="1:23" ht="12.75" x14ac:dyDescent="0.2">
      <c r="A2675" s="27" t="s">
        <v>176</v>
      </c>
      <c r="B2675" s="28">
        <v>28600</v>
      </c>
      <c r="C2675" s="28">
        <v>27742</v>
      </c>
      <c r="D2675" s="29" t="s">
        <v>3</v>
      </c>
      <c r="E2675" s="19"/>
      <c r="F2675" s="20">
        <f t="shared" si="127"/>
        <v>0</v>
      </c>
      <c r="V2675" s="1">
        <f t="shared" si="128"/>
        <v>0</v>
      </c>
      <c r="W2675" s="1">
        <f t="shared" si="129"/>
        <v>0</v>
      </c>
    </row>
    <row r="2676" spans="1:23" ht="12.75" x14ac:dyDescent="0.2">
      <c r="A2676" s="27" t="s">
        <v>1541</v>
      </c>
      <c r="B2676" s="28">
        <v>78500</v>
      </c>
      <c r="C2676" s="28">
        <v>76145</v>
      </c>
      <c r="D2676" s="29" t="s">
        <v>61</v>
      </c>
      <c r="E2676" s="19"/>
      <c r="F2676" s="20">
        <f t="shared" si="127"/>
        <v>0</v>
      </c>
      <c r="V2676" s="1">
        <f t="shared" si="128"/>
        <v>0</v>
      </c>
      <c r="W2676" s="1">
        <f t="shared" si="129"/>
        <v>0</v>
      </c>
    </row>
    <row r="2677" spans="1:23" ht="12.75" x14ac:dyDescent="0.2">
      <c r="A2677" s="27" t="s">
        <v>3176</v>
      </c>
      <c r="B2677" s="28">
        <v>66900</v>
      </c>
      <c r="C2677" s="28">
        <v>66900</v>
      </c>
      <c r="D2677" s="29" t="s">
        <v>1197</v>
      </c>
      <c r="E2677" s="19"/>
      <c r="F2677" s="20">
        <f t="shared" si="127"/>
        <v>0</v>
      </c>
      <c r="V2677" s="1">
        <f t="shared" si="128"/>
        <v>0</v>
      </c>
      <c r="W2677" s="1">
        <f t="shared" si="129"/>
        <v>0</v>
      </c>
    </row>
    <row r="2678" spans="1:23" ht="12.75" x14ac:dyDescent="0.2">
      <c r="A2678" s="27" t="s">
        <v>3177</v>
      </c>
      <c r="B2678" s="28">
        <v>78250</v>
      </c>
      <c r="C2678" s="28">
        <v>78250</v>
      </c>
      <c r="D2678" s="29" t="s">
        <v>1197</v>
      </c>
      <c r="E2678" s="19"/>
      <c r="F2678" s="20">
        <f t="shared" si="127"/>
        <v>0</v>
      </c>
      <c r="V2678" s="1">
        <f t="shared" si="128"/>
        <v>0</v>
      </c>
      <c r="W2678" s="1">
        <f t="shared" si="129"/>
        <v>0</v>
      </c>
    </row>
    <row r="2679" spans="1:23" ht="12.75" x14ac:dyDescent="0.2">
      <c r="A2679" s="27" t="s">
        <v>3497</v>
      </c>
      <c r="B2679" s="28">
        <v>82900</v>
      </c>
      <c r="C2679" s="28">
        <v>82900</v>
      </c>
      <c r="D2679" s="29" t="s">
        <v>92</v>
      </c>
      <c r="E2679" s="19"/>
      <c r="F2679" s="20">
        <f t="shared" si="127"/>
        <v>0</v>
      </c>
      <c r="V2679" s="1">
        <f t="shared" si="128"/>
        <v>0</v>
      </c>
      <c r="W2679" s="1">
        <f t="shared" si="129"/>
        <v>0</v>
      </c>
    </row>
    <row r="2680" spans="1:23" ht="12.75" x14ac:dyDescent="0.2">
      <c r="A2680" s="27" t="s">
        <v>2729</v>
      </c>
      <c r="B2680" s="28">
        <v>267800</v>
      </c>
      <c r="C2680" s="28">
        <v>267800</v>
      </c>
      <c r="D2680" s="29" t="s">
        <v>92</v>
      </c>
      <c r="E2680" s="19"/>
      <c r="F2680" s="20">
        <f t="shared" si="127"/>
        <v>0</v>
      </c>
      <c r="V2680" s="1">
        <f t="shared" si="128"/>
        <v>0</v>
      </c>
      <c r="W2680" s="1">
        <f t="shared" si="129"/>
        <v>0</v>
      </c>
    </row>
    <row r="2681" spans="1:23" ht="12.75" x14ac:dyDescent="0.2">
      <c r="A2681" s="27" t="s">
        <v>3355</v>
      </c>
      <c r="B2681" s="28">
        <v>59400</v>
      </c>
      <c r="C2681" s="28">
        <v>57618</v>
      </c>
      <c r="D2681" s="29" t="s">
        <v>41</v>
      </c>
      <c r="E2681" s="19"/>
      <c r="F2681" s="20">
        <f t="shared" si="127"/>
        <v>0</v>
      </c>
      <c r="V2681" s="1">
        <f t="shared" si="128"/>
        <v>0</v>
      </c>
      <c r="W2681" s="1">
        <f t="shared" si="129"/>
        <v>0</v>
      </c>
    </row>
    <row r="2682" spans="1:23" ht="12.75" x14ac:dyDescent="0.2">
      <c r="A2682" s="27" t="s">
        <v>951</v>
      </c>
      <c r="B2682" s="28">
        <v>2350</v>
      </c>
      <c r="C2682" s="28">
        <v>2279.5</v>
      </c>
      <c r="D2682" s="29" t="s">
        <v>311</v>
      </c>
      <c r="E2682" s="19"/>
      <c r="F2682" s="20">
        <f t="shared" si="127"/>
        <v>0</v>
      </c>
      <c r="V2682" s="1">
        <f t="shared" si="128"/>
        <v>0</v>
      </c>
      <c r="W2682" s="1">
        <f t="shared" si="129"/>
        <v>0</v>
      </c>
    </row>
    <row r="2683" spans="1:23" ht="12.75" x14ac:dyDescent="0.2">
      <c r="A2683" s="27" t="s">
        <v>951</v>
      </c>
      <c r="B2683" s="28">
        <v>2350</v>
      </c>
      <c r="C2683" s="28">
        <v>2350</v>
      </c>
      <c r="D2683" s="29" t="s">
        <v>311</v>
      </c>
      <c r="E2683" s="19"/>
      <c r="F2683" s="20">
        <f t="shared" si="127"/>
        <v>0</v>
      </c>
      <c r="V2683" s="1">
        <f t="shared" si="128"/>
        <v>0</v>
      </c>
      <c r="W2683" s="1">
        <f t="shared" si="129"/>
        <v>0</v>
      </c>
    </row>
    <row r="2684" spans="1:23" ht="12.75" x14ac:dyDescent="0.2">
      <c r="A2684" s="27" t="s">
        <v>3856</v>
      </c>
      <c r="B2684" s="28">
        <v>11000</v>
      </c>
      <c r="C2684" s="28">
        <v>10670</v>
      </c>
      <c r="D2684" s="29" t="s">
        <v>7</v>
      </c>
      <c r="E2684" s="19"/>
      <c r="F2684" s="20">
        <f t="shared" si="127"/>
        <v>0</v>
      </c>
      <c r="V2684" s="1">
        <f t="shared" si="128"/>
        <v>0</v>
      </c>
      <c r="W2684" s="1">
        <f t="shared" si="129"/>
        <v>0</v>
      </c>
    </row>
    <row r="2685" spans="1:23" ht="12.75" x14ac:dyDescent="0.2">
      <c r="A2685" s="27" t="s">
        <v>3857</v>
      </c>
      <c r="B2685" s="28">
        <v>19950</v>
      </c>
      <c r="C2685" s="28">
        <v>19351.5</v>
      </c>
      <c r="D2685" s="29" t="s">
        <v>90</v>
      </c>
      <c r="E2685" s="19"/>
      <c r="F2685" s="20">
        <f t="shared" si="127"/>
        <v>0</v>
      </c>
      <c r="V2685" s="1">
        <f t="shared" si="128"/>
        <v>0</v>
      </c>
      <c r="W2685" s="1">
        <f t="shared" si="129"/>
        <v>0</v>
      </c>
    </row>
    <row r="2686" spans="1:23" ht="12.75" x14ac:dyDescent="0.2">
      <c r="A2686" s="27" t="s">
        <v>3356</v>
      </c>
      <c r="B2686" s="28">
        <v>127900</v>
      </c>
      <c r="C2686" s="28">
        <v>127900</v>
      </c>
      <c r="D2686" s="29" t="s">
        <v>126</v>
      </c>
      <c r="E2686" s="19"/>
      <c r="F2686" s="20">
        <f t="shared" si="127"/>
        <v>0</v>
      </c>
      <c r="V2686" s="1">
        <f t="shared" si="128"/>
        <v>0</v>
      </c>
      <c r="W2686" s="1">
        <f t="shared" si="129"/>
        <v>0</v>
      </c>
    </row>
    <row r="2687" spans="1:23" ht="12.75" x14ac:dyDescent="0.2">
      <c r="A2687" s="27" t="s">
        <v>3858</v>
      </c>
      <c r="B2687" s="28">
        <v>29800</v>
      </c>
      <c r="C2687" s="28">
        <v>28906</v>
      </c>
      <c r="D2687" s="29" t="s">
        <v>3859</v>
      </c>
      <c r="E2687" s="19"/>
      <c r="F2687" s="20">
        <f t="shared" si="127"/>
        <v>0</v>
      </c>
      <c r="V2687" s="1">
        <f t="shared" si="128"/>
        <v>0</v>
      </c>
      <c r="W2687" s="1">
        <f t="shared" si="129"/>
        <v>0</v>
      </c>
    </row>
    <row r="2688" spans="1:23" ht="12.75" x14ac:dyDescent="0.2">
      <c r="A2688" s="27" t="s">
        <v>1807</v>
      </c>
      <c r="B2688" s="28">
        <v>11900</v>
      </c>
      <c r="C2688" s="28">
        <v>11543</v>
      </c>
      <c r="D2688" s="29" t="s">
        <v>28</v>
      </c>
      <c r="E2688" s="19"/>
      <c r="F2688" s="20">
        <f t="shared" si="127"/>
        <v>0</v>
      </c>
      <c r="V2688" s="1">
        <f t="shared" si="128"/>
        <v>0</v>
      </c>
      <c r="W2688" s="1">
        <f t="shared" si="129"/>
        <v>0</v>
      </c>
    </row>
    <row r="2689" spans="1:23" ht="12.75" x14ac:dyDescent="0.2">
      <c r="A2689" s="27" t="s">
        <v>3860</v>
      </c>
      <c r="B2689" s="28">
        <v>29800</v>
      </c>
      <c r="C2689" s="28">
        <v>28906</v>
      </c>
      <c r="D2689" s="29" t="s">
        <v>3859</v>
      </c>
      <c r="E2689" s="19"/>
      <c r="F2689" s="20">
        <f t="shared" si="127"/>
        <v>0</v>
      </c>
      <c r="V2689" s="1">
        <f t="shared" si="128"/>
        <v>0</v>
      </c>
      <c r="W2689" s="1">
        <f t="shared" si="129"/>
        <v>0</v>
      </c>
    </row>
    <row r="2690" spans="1:23" ht="12.75" x14ac:dyDescent="0.2">
      <c r="A2690" s="27" t="s">
        <v>3861</v>
      </c>
      <c r="B2690" s="28">
        <v>29800</v>
      </c>
      <c r="C2690" s="28">
        <v>28906</v>
      </c>
      <c r="D2690" s="29" t="s">
        <v>3859</v>
      </c>
      <c r="E2690" s="19"/>
      <c r="F2690" s="20">
        <f t="shared" si="127"/>
        <v>0</v>
      </c>
      <c r="V2690" s="1">
        <f t="shared" si="128"/>
        <v>0</v>
      </c>
      <c r="W2690" s="1">
        <f t="shared" si="129"/>
        <v>0</v>
      </c>
    </row>
    <row r="2691" spans="1:23" ht="12.75" x14ac:dyDescent="0.2">
      <c r="A2691" s="27" t="s">
        <v>3862</v>
      </c>
      <c r="B2691" s="28">
        <v>29800</v>
      </c>
      <c r="C2691" s="28">
        <v>28906</v>
      </c>
      <c r="D2691" s="29" t="s">
        <v>3859</v>
      </c>
      <c r="E2691" s="19"/>
      <c r="F2691" s="20">
        <f t="shared" si="127"/>
        <v>0</v>
      </c>
      <c r="V2691" s="1">
        <f t="shared" si="128"/>
        <v>0</v>
      </c>
      <c r="W2691" s="1">
        <f t="shared" si="129"/>
        <v>0</v>
      </c>
    </row>
    <row r="2692" spans="1:23" ht="12.75" x14ac:dyDescent="0.2">
      <c r="A2692" s="27" t="s">
        <v>3863</v>
      </c>
      <c r="B2692" s="28">
        <v>29800</v>
      </c>
      <c r="C2692" s="28">
        <v>28906</v>
      </c>
      <c r="D2692" s="29" t="s">
        <v>3859</v>
      </c>
      <c r="E2692" s="19"/>
      <c r="F2692" s="20">
        <f t="shared" si="127"/>
        <v>0</v>
      </c>
      <c r="V2692" s="1">
        <f t="shared" si="128"/>
        <v>0</v>
      </c>
      <c r="W2692" s="1">
        <f t="shared" si="129"/>
        <v>0</v>
      </c>
    </row>
    <row r="2693" spans="1:23" ht="12.75" x14ac:dyDescent="0.2">
      <c r="A2693" s="27" t="s">
        <v>3864</v>
      </c>
      <c r="B2693" s="28">
        <v>2925</v>
      </c>
      <c r="C2693" s="28">
        <v>2837.25</v>
      </c>
      <c r="D2693" s="29" t="s">
        <v>3865</v>
      </c>
      <c r="E2693" s="19"/>
      <c r="F2693" s="20">
        <f t="shared" si="127"/>
        <v>0</v>
      </c>
      <c r="V2693" s="1">
        <f t="shared" si="128"/>
        <v>0</v>
      </c>
      <c r="W2693" s="1">
        <f t="shared" si="129"/>
        <v>0</v>
      </c>
    </row>
    <row r="2694" spans="1:23" ht="12.75" x14ac:dyDescent="0.2">
      <c r="A2694" s="27" t="s">
        <v>1542</v>
      </c>
      <c r="B2694" s="28">
        <v>33900</v>
      </c>
      <c r="C2694" s="28">
        <v>33900</v>
      </c>
      <c r="D2694" s="29" t="s">
        <v>12</v>
      </c>
      <c r="E2694" s="19"/>
      <c r="F2694" s="20">
        <f t="shared" si="127"/>
        <v>0</v>
      </c>
      <c r="V2694" s="1">
        <f t="shared" si="128"/>
        <v>0</v>
      </c>
      <c r="W2694" s="1">
        <f t="shared" si="129"/>
        <v>0</v>
      </c>
    </row>
    <row r="2695" spans="1:23" ht="12.75" x14ac:dyDescent="0.2">
      <c r="A2695" s="27" t="s">
        <v>1869</v>
      </c>
      <c r="B2695" s="28">
        <v>44400</v>
      </c>
      <c r="C2695" s="28">
        <v>44400</v>
      </c>
      <c r="D2695" s="29" t="s">
        <v>12</v>
      </c>
      <c r="E2695" s="19"/>
      <c r="F2695" s="20">
        <f t="shared" si="127"/>
        <v>0</v>
      </c>
      <c r="V2695" s="1">
        <f t="shared" si="128"/>
        <v>0</v>
      </c>
      <c r="W2695" s="1">
        <f t="shared" si="129"/>
        <v>0</v>
      </c>
    </row>
    <row r="2696" spans="1:23" ht="12.75" x14ac:dyDescent="0.2">
      <c r="A2696" s="27" t="s">
        <v>893</v>
      </c>
      <c r="B2696" s="28">
        <v>135650</v>
      </c>
      <c r="C2696" s="28">
        <v>131580.5</v>
      </c>
      <c r="D2696" s="29" t="s">
        <v>462</v>
      </c>
      <c r="E2696" s="19"/>
      <c r="F2696" s="20">
        <f t="shared" si="127"/>
        <v>0</v>
      </c>
      <c r="V2696" s="1">
        <f t="shared" si="128"/>
        <v>0</v>
      </c>
      <c r="W2696" s="1">
        <f t="shared" si="129"/>
        <v>0</v>
      </c>
    </row>
    <row r="2697" spans="1:23" ht="12.75" x14ac:dyDescent="0.2">
      <c r="A2697" s="27" t="s">
        <v>408</v>
      </c>
      <c r="B2697" s="28">
        <v>130900</v>
      </c>
      <c r="C2697" s="28">
        <v>126973</v>
      </c>
      <c r="D2697" s="29" t="s">
        <v>126</v>
      </c>
      <c r="E2697" s="19"/>
      <c r="F2697" s="20">
        <f t="shared" si="127"/>
        <v>0</v>
      </c>
      <c r="V2697" s="1">
        <f t="shared" si="128"/>
        <v>0</v>
      </c>
      <c r="W2697" s="1">
        <f t="shared" si="129"/>
        <v>0</v>
      </c>
    </row>
    <row r="2698" spans="1:23" ht="12.75" x14ac:dyDescent="0.2">
      <c r="A2698" s="27" t="s">
        <v>481</v>
      </c>
      <c r="B2698" s="28">
        <v>114650</v>
      </c>
      <c r="C2698" s="28">
        <v>111210.5</v>
      </c>
      <c r="D2698" s="29" t="s">
        <v>126</v>
      </c>
      <c r="E2698" s="19"/>
      <c r="F2698" s="20">
        <f t="shared" si="127"/>
        <v>0</v>
      </c>
      <c r="V2698" s="1">
        <f t="shared" si="128"/>
        <v>0</v>
      </c>
      <c r="W2698" s="1">
        <f t="shared" si="129"/>
        <v>0</v>
      </c>
    </row>
    <row r="2699" spans="1:23" ht="12.75" x14ac:dyDescent="0.2">
      <c r="A2699" s="27" t="s">
        <v>3357</v>
      </c>
      <c r="B2699" s="28">
        <v>98600</v>
      </c>
      <c r="C2699" s="28">
        <v>95642</v>
      </c>
      <c r="D2699" s="29" t="s">
        <v>126</v>
      </c>
      <c r="E2699" s="19"/>
      <c r="F2699" s="20">
        <f t="shared" si="127"/>
        <v>0</v>
      </c>
      <c r="V2699" s="1">
        <f t="shared" si="128"/>
        <v>0</v>
      </c>
      <c r="W2699" s="1">
        <f t="shared" si="129"/>
        <v>0</v>
      </c>
    </row>
    <row r="2700" spans="1:23" ht="12.75" x14ac:dyDescent="0.2">
      <c r="A2700" s="27" t="s">
        <v>1116</v>
      </c>
      <c r="B2700" s="28">
        <v>98900</v>
      </c>
      <c r="C2700" s="28">
        <v>95933</v>
      </c>
      <c r="D2700" s="29" t="s">
        <v>126</v>
      </c>
      <c r="E2700" s="19"/>
      <c r="F2700" s="20">
        <f t="shared" si="127"/>
        <v>0</v>
      </c>
      <c r="V2700" s="1">
        <f t="shared" si="128"/>
        <v>0</v>
      </c>
      <c r="W2700" s="1">
        <f t="shared" si="129"/>
        <v>0</v>
      </c>
    </row>
    <row r="2701" spans="1:23" ht="12.75" x14ac:dyDescent="0.2">
      <c r="A2701" s="27" t="s">
        <v>2947</v>
      </c>
      <c r="B2701" s="28">
        <v>70900</v>
      </c>
      <c r="C2701" s="28">
        <v>68773</v>
      </c>
      <c r="D2701" s="29" t="s">
        <v>126</v>
      </c>
      <c r="E2701" s="19"/>
      <c r="F2701" s="20">
        <f t="shared" si="127"/>
        <v>0</v>
      </c>
      <c r="V2701" s="1">
        <f t="shared" si="128"/>
        <v>0</v>
      </c>
      <c r="W2701" s="1">
        <f t="shared" si="129"/>
        <v>0</v>
      </c>
    </row>
    <row r="2702" spans="1:23" ht="12.75" x14ac:dyDescent="0.2">
      <c r="A2702" s="27" t="s">
        <v>3358</v>
      </c>
      <c r="B2702" s="28">
        <v>81650</v>
      </c>
      <c r="C2702" s="28">
        <v>79200.5</v>
      </c>
      <c r="D2702" s="29" t="s">
        <v>462</v>
      </c>
      <c r="E2702" s="19"/>
      <c r="F2702" s="20">
        <f t="shared" si="127"/>
        <v>0</v>
      </c>
      <c r="V2702" s="1">
        <f t="shared" si="128"/>
        <v>0</v>
      </c>
      <c r="W2702" s="1">
        <f t="shared" si="129"/>
        <v>0</v>
      </c>
    </row>
    <row r="2703" spans="1:23" ht="12.75" x14ac:dyDescent="0.2">
      <c r="A2703" s="27" t="s">
        <v>2189</v>
      </c>
      <c r="B2703" s="28">
        <v>3475</v>
      </c>
      <c r="C2703" s="28">
        <v>3370.75</v>
      </c>
      <c r="D2703" s="29" t="s">
        <v>3</v>
      </c>
      <c r="E2703" s="19"/>
      <c r="F2703" s="20">
        <f t="shared" si="127"/>
        <v>0</v>
      </c>
      <c r="V2703" s="1">
        <f t="shared" si="128"/>
        <v>0</v>
      </c>
      <c r="W2703" s="1">
        <f t="shared" si="129"/>
        <v>0</v>
      </c>
    </row>
    <row r="2704" spans="1:23" ht="12.75" x14ac:dyDescent="0.2">
      <c r="A2704" s="27" t="s">
        <v>369</v>
      </c>
      <c r="B2704" s="28">
        <v>1750</v>
      </c>
      <c r="C2704" s="28">
        <v>1697.5</v>
      </c>
      <c r="D2704" s="29" t="s">
        <v>3</v>
      </c>
      <c r="E2704" s="19"/>
      <c r="F2704" s="20">
        <f t="shared" si="127"/>
        <v>0</v>
      </c>
      <c r="V2704" s="1">
        <f t="shared" si="128"/>
        <v>0</v>
      </c>
      <c r="W2704" s="1">
        <f t="shared" si="129"/>
        <v>0</v>
      </c>
    </row>
    <row r="2705" spans="1:23" ht="12.75" x14ac:dyDescent="0.2">
      <c r="A2705" s="27" t="s">
        <v>322</v>
      </c>
      <c r="B2705" s="28">
        <v>1950</v>
      </c>
      <c r="C2705" s="28">
        <v>1891.5</v>
      </c>
      <c r="D2705" s="29" t="s">
        <v>3</v>
      </c>
      <c r="E2705" s="19"/>
      <c r="F2705" s="20">
        <f t="shared" si="127"/>
        <v>0</v>
      </c>
      <c r="V2705" s="1">
        <f t="shared" si="128"/>
        <v>0</v>
      </c>
      <c r="W2705" s="1">
        <f t="shared" si="129"/>
        <v>0</v>
      </c>
    </row>
    <row r="2706" spans="1:23" ht="12.75" x14ac:dyDescent="0.2">
      <c r="A2706" s="27" t="s">
        <v>505</v>
      </c>
      <c r="B2706" s="28">
        <v>2175</v>
      </c>
      <c r="C2706" s="28">
        <v>2109.75</v>
      </c>
      <c r="D2706" s="29" t="s">
        <v>3</v>
      </c>
      <c r="E2706" s="19"/>
      <c r="F2706" s="20">
        <f t="shared" si="127"/>
        <v>0</v>
      </c>
      <c r="V2706" s="1">
        <f t="shared" si="128"/>
        <v>0</v>
      </c>
      <c r="W2706" s="1">
        <f t="shared" si="129"/>
        <v>0</v>
      </c>
    </row>
    <row r="2707" spans="1:23" ht="12.75" x14ac:dyDescent="0.2">
      <c r="A2707" s="27" t="s">
        <v>506</v>
      </c>
      <c r="B2707" s="28">
        <v>2925</v>
      </c>
      <c r="C2707" s="28">
        <v>2837.25</v>
      </c>
      <c r="D2707" s="29" t="s">
        <v>3</v>
      </c>
      <c r="E2707" s="19"/>
      <c r="F2707" s="20">
        <f t="shared" si="127"/>
        <v>0</v>
      </c>
      <c r="V2707" s="1">
        <f t="shared" si="128"/>
        <v>0</v>
      </c>
      <c r="W2707" s="1">
        <f t="shared" si="129"/>
        <v>0</v>
      </c>
    </row>
    <row r="2708" spans="1:23" ht="12.75" x14ac:dyDescent="0.2">
      <c r="A2708" s="27" t="s">
        <v>226</v>
      </c>
      <c r="B2708" s="28">
        <v>34600</v>
      </c>
      <c r="C2708" s="28">
        <v>33562</v>
      </c>
      <c r="D2708" s="29" t="s">
        <v>52</v>
      </c>
      <c r="E2708" s="19"/>
      <c r="F2708" s="20">
        <f t="shared" si="127"/>
        <v>0</v>
      </c>
      <c r="V2708" s="1">
        <f t="shared" si="128"/>
        <v>0</v>
      </c>
      <c r="W2708" s="1">
        <f t="shared" si="129"/>
        <v>0</v>
      </c>
    </row>
    <row r="2709" spans="1:23" ht="12.75" x14ac:dyDescent="0.2">
      <c r="A2709" s="27" t="s">
        <v>827</v>
      </c>
      <c r="B2709" s="28">
        <v>34900</v>
      </c>
      <c r="C2709" s="28">
        <v>33853</v>
      </c>
      <c r="D2709" s="29" t="s">
        <v>452</v>
      </c>
      <c r="E2709" s="19"/>
      <c r="F2709" s="20">
        <f t="shared" si="127"/>
        <v>0</v>
      </c>
      <c r="V2709" s="1">
        <f t="shared" si="128"/>
        <v>0</v>
      </c>
      <c r="W2709" s="1">
        <f t="shared" si="129"/>
        <v>0</v>
      </c>
    </row>
    <row r="2710" spans="1:23" ht="12.75" x14ac:dyDescent="0.2">
      <c r="A2710" s="27" t="s">
        <v>856</v>
      </c>
      <c r="B2710" s="28">
        <v>91800</v>
      </c>
      <c r="C2710" s="28">
        <v>89046</v>
      </c>
      <c r="D2710" s="29" t="s">
        <v>3</v>
      </c>
      <c r="E2710" s="19"/>
      <c r="F2710" s="20">
        <f t="shared" si="127"/>
        <v>0</v>
      </c>
      <c r="V2710" s="1">
        <f t="shared" si="128"/>
        <v>0</v>
      </c>
      <c r="W2710" s="1">
        <f t="shared" si="129"/>
        <v>0</v>
      </c>
    </row>
    <row r="2711" spans="1:23" ht="12.75" x14ac:dyDescent="0.2">
      <c r="A2711" s="27" t="s">
        <v>828</v>
      </c>
      <c r="B2711" s="28">
        <v>7500</v>
      </c>
      <c r="C2711" s="28">
        <v>7275</v>
      </c>
      <c r="D2711" s="29" t="s">
        <v>715</v>
      </c>
      <c r="E2711" s="19"/>
      <c r="F2711" s="20">
        <f t="shared" si="127"/>
        <v>0</v>
      </c>
      <c r="V2711" s="1">
        <f t="shared" si="128"/>
        <v>0</v>
      </c>
      <c r="W2711" s="1">
        <f t="shared" si="129"/>
        <v>0</v>
      </c>
    </row>
    <row r="2712" spans="1:23" ht="12.75" x14ac:dyDescent="0.2">
      <c r="A2712" s="27" t="s">
        <v>2756</v>
      </c>
      <c r="B2712" s="28">
        <v>59400</v>
      </c>
      <c r="C2712" s="28">
        <v>57618</v>
      </c>
      <c r="D2712" s="29" t="s">
        <v>3</v>
      </c>
      <c r="E2712" s="19"/>
      <c r="F2712" s="20">
        <f t="shared" si="127"/>
        <v>0</v>
      </c>
      <c r="V2712" s="1">
        <f t="shared" si="128"/>
        <v>0</v>
      </c>
      <c r="W2712" s="1">
        <f t="shared" si="129"/>
        <v>0</v>
      </c>
    </row>
    <row r="2713" spans="1:23" ht="12.75" x14ac:dyDescent="0.2">
      <c r="A2713" s="27" t="s">
        <v>4064</v>
      </c>
      <c r="B2713" s="28">
        <v>5650</v>
      </c>
      <c r="C2713" s="28">
        <v>5650</v>
      </c>
      <c r="D2713" s="29" t="s">
        <v>130</v>
      </c>
      <c r="E2713" s="19"/>
      <c r="F2713" s="20">
        <f t="shared" si="127"/>
        <v>0</v>
      </c>
      <c r="V2713" s="1">
        <f t="shared" si="128"/>
        <v>0</v>
      </c>
      <c r="W2713" s="1">
        <f t="shared" si="129"/>
        <v>0</v>
      </c>
    </row>
    <row r="2714" spans="1:23" ht="12.75" x14ac:dyDescent="0.2">
      <c r="A2714" s="27" t="s">
        <v>2038</v>
      </c>
      <c r="B2714" s="28">
        <v>26600</v>
      </c>
      <c r="C2714" s="28">
        <v>25802</v>
      </c>
      <c r="D2714" s="29" t="s">
        <v>20</v>
      </c>
      <c r="E2714" s="19"/>
      <c r="F2714" s="20">
        <f t="shared" si="127"/>
        <v>0</v>
      </c>
      <c r="V2714" s="1">
        <f t="shared" si="128"/>
        <v>0</v>
      </c>
      <c r="W2714" s="1">
        <f t="shared" si="129"/>
        <v>0</v>
      </c>
    </row>
    <row r="2715" spans="1:23" ht="12.75" x14ac:dyDescent="0.2">
      <c r="A2715" s="27" t="s">
        <v>1726</v>
      </c>
      <c r="B2715" s="28">
        <v>31350</v>
      </c>
      <c r="C2715" s="28">
        <v>30409.5</v>
      </c>
      <c r="D2715" s="29" t="s">
        <v>3</v>
      </c>
      <c r="E2715" s="19"/>
      <c r="F2715" s="20">
        <f t="shared" si="127"/>
        <v>0</v>
      </c>
      <c r="V2715" s="1">
        <f t="shared" si="128"/>
        <v>0</v>
      </c>
      <c r="W2715" s="1">
        <f t="shared" si="129"/>
        <v>0</v>
      </c>
    </row>
    <row r="2716" spans="1:23" ht="12.75" x14ac:dyDescent="0.2">
      <c r="A2716" s="27" t="s">
        <v>482</v>
      </c>
      <c r="B2716" s="28">
        <v>71400</v>
      </c>
      <c r="C2716" s="28">
        <v>69258</v>
      </c>
      <c r="D2716" s="29" t="s">
        <v>51</v>
      </c>
      <c r="E2716" s="19"/>
      <c r="F2716" s="20">
        <f t="shared" si="127"/>
        <v>0</v>
      </c>
      <c r="V2716" s="1">
        <f t="shared" si="128"/>
        <v>0</v>
      </c>
      <c r="W2716" s="1">
        <f t="shared" si="129"/>
        <v>0</v>
      </c>
    </row>
    <row r="2717" spans="1:23" ht="12.75" x14ac:dyDescent="0.2">
      <c r="A2717" s="27" t="s">
        <v>3866</v>
      </c>
      <c r="B2717" s="28">
        <v>42750</v>
      </c>
      <c r="C2717" s="28">
        <v>41467.5</v>
      </c>
      <c r="D2717" s="29" t="s">
        <v>324</v>
      </c>
      <c r="E2717" s="19"/>
      <c r="F2717" s="20">
        <f t="shared" si="127"/>
        <v>0</v>
      </c>
      <c r="V2717" s="1">
        <f t="shared" si="128"/>
        <v>0</v>
      </c>
      <c r="W2717" s="1">
        <f t="shared" si="129"/>
        <v>0</v>
      </c>
    </row>
    <row r="2718" spans="1:23" ht="12.75" x14ac:dyDescent="0.2">
      <c r="A2718" s="27" t="s">
        <v>3867</v>
      </c>
      <c r="B2718" s="28">
        <v>64200</v>
      </c>
      <c r="C2718" s="28">
        <v>62274</v>
      </c>
      <c r="D2718" s="29" t="s">
        <v>324</v>
      </c>
      <c r="E2718" s="19"/>
      <c r="F2718" s="20">
        <f t="shared" ref="F2718:F2781" si="130">IFERROR(E2718*B2718,"Введите число")</f>
        <v>0</v>
      </c>
      <c r="V2718" s="1">
        <f t="shared" si="128"/>
        <v>0</v>
      </c>
      <c r="W2718" s="1">
        <f t="shared" si="129"/>
        <v>0</v>
      </c>
    </row>
    <row r="2719" spans="1:23" ht="12.75" x14ac:dyDescent="0.2">
      <c r="A2719" s="27" t="s">
        <v>3868</v>
      </c>
      <c r="B2719" s="28">
        <v>51800</v>
      </c>
      <c r="C2719" s="28">
        <v>51800</v>
      </c>
      <c r="D2719" s="29" t="s">
        <v>324</v>
      </c>
      <c r="E2719" s="19"/>
      <c r="F2719" s="20">
        <f t="shared" si="130"/>
        <v>0</v>
      </c>
      <c r="V2719" s="1">
        <f t="shared" si="128"/>
        <v>0</v>
      </c>
      <c r="W2719" s="1">
        <f t="shared" si="129"/>
        <v>0</v>
      </c>
    </row>
    <row r="2720" spans="1:23" ht="12.75" x14ac:dyDescent="0.2">
      <c r="A2720" s="27" t="s">
        <v>894</v>
      </c>
      <c r="B2720" s="28">
        <v>137900</v>
      </c>
      <c r="C2720" s="28">
        <v>133763</v>
      </c>
      <c r="D2720" s="29" t="s">
        <v>170</v>
      </c>
      <c r="E2720" s="19"/>
      <c r="F2720" s="20">
        <f t="shared" si="130"/>
        <v>0</v>
      </c>
      <c r="V2720" s="1">
        <f t="shared" si="128"/>
        <v>0</v>
      </c>
      <c r="W2720" s="1">
        <f t="shared" si="129"/>
        <v>0</v>
      </c>
    </row>
    <row r="2721" spans="1:23" ht="12.75" x14ac:dyDescent="0.2">
      <c r="A2721" s="27" t="s">
        <v>3359</v>
      </c>
      <c r="B2721" s="28">
        <v>116550</v>
      </c>
      <c r="C2721" s="28">
        <v>113053.5</v>
      </c>
      <c r="D2721" s="29" t="s">
        <v>460</v>
      </c>
      <c r="E2721" s="19"/>
      <c r="F2721" s="20">
        <f t="shared" si="130"/>
        <v>0</v>
      </c>
      <c r="V2721" s="1">
        <f t="shared" si="128"/>
        <v>0</v>
      </c>
      <c r="W2721" s="1">
        <f t="shared" si="129"/>
        <v>0</v>
      </c>
    </row>
    <row r="2722" spans="1:23" ht="12.75" x14ac:dyDescent="0.2">
      <c r="A2722" s="27" t="s">
        <v>3360</v>
      </c>
      <c r="B2722" s="28">
        <v>103500</v>
      </c>
      <c r="C2722" s="28">
        <v>100395</v>
      </c>
      <c r="D2722" s="29" t="s">
        <v>47</v>
      </c>
      <c r="E2722" s="19"/>
      <c r="F2722" s="20">
        <f t="shared" si="130"/>
        <v>0</v>
      </c>
      <c r="V2722" s="1">
        <f t="shared" si="128"/>
        <v>0</v>
      </c>
      <c r="W2722" s="1">
        <f t="shared" si="129"/>
        <v>0</v>
      </c>
    </row>
    <row r="2723" spans="1:23" ht="12.75" x14ac:dyDescent="0.2">
      <c r="A2723" s="27" t="s">
        <v>2657</v>
      </c>
      <c r="B2723" s="28">
        <v>25950</v>
      </c>
      <c r="C2723" s="28">
        <v>25171.5</v>
      </c>
      <c r="D2723" s="29" t="s">
        <v>427</v>
      </c>
      <c r="E2723" s="19"/>
      <c r="F2723" s="20">
        <f t="shared" si="130"/>
        <v>0</v>
      </c>
      <c r="V2723" s="1">
        <f t="shared" si="128"/>
        <v>0</v>
      </c>
      <c r="W2723" s="1">
        <f t="shared" si="129"/>
        <v>0</v>
      </c>
    </row>
    <row r="2724" spans="1:23" ht="12.75" x14ac:dyDescent="0.2">
      <c r="A2724" s="27" t="s">
        <v>2039</v>
      </c>
      <c r="B2724" s="28">
        <v>59250</v>
      </c>
      <c r="C2724" s="28">
        <v>57472.5</v>
      </c>
      <c r="D2724" s="29" t="s">
        <v>172</v>
      </c>
      <c r="E2724" s="19"/>
      <c r="F2724" s="20">
        <f t="shared" si="130"/>
        <v>0</v>
      </c>
      <c r="V2724" s="1">
        <f t="shared" si="128"/>
        <v>0</v>
      </c>
      <c r="W2724" s="1">
        <f t="shared" si="129"/>
        <v>0</v>
      </c>
    </row>
    <row r="2725" spans="1:23" ht="12.75" x14ac:dyDescent="0.2">
      <c r="A2725" s="27" t="s">
        <v>444</v>
      </c>
      <c r="B2725" s="28">
        <v>99900</v>
      </c>
      <c r="C2725" s="28">
        <v>99900</v>
      </c>
      <c r="D2725" s="29" t="s">
        <v>172</v>
      </c>
      <c r="E2725" s="19"/>
      <c r="F2725" s="20">
        <f t="shared" si="130"/>
        <v>0</v>
      </c>
      <c r="V2725" s="1">
        <f t="shared" si="128"/>
        <v>0</v>
      </c>
      <c r="W2725" s="1">
        <f t="shared" si="129"/>
        <v>0</v>
      </c>
    </row>
    <row r="2726" spans="1:23" ht="12.75" x14ac:dyDescent="0.2">
      <c r="A2726" s="27" t="s">
        <v>1386</v>
      </c>
      <c r="B2726" s="28">
        <v>38000</v>
      </c>
      <c r="C2726" s="28">
        <v>36860</v>
      </c>
      <c r="D2726" s="29" t="s">
        <v>3</v>
      </c>
      <c r="E2726" s="19"/>
      <c r="F2726" s="20">
        <f t="shared" si="130"/>
        <v>0</v>
      </c>
      <c r="V2726" s="1">
        <f t="shared" si="128"/>
        <v>0</v>
      </c>
      <c r="W2726" s="1">
        <f t="shared" si="129"/>
        <v>0</v>
      </c>
    </row>
    <row r="2727" spans="1:23" ht="12.75" x14ac:dyDescent="0.2">
      <c r="A2727" s="27" t="s">
        <v>91</v>
      </c>
      <c r="B2727" s="28">
        <v>28000</v>
      </c>
      <c r="C2727" s="28">
        <v>27160</v>
      </c>
      <c r="D2727" s="29" t="s">
        <v>88</v>
      </c>
      <c r="E2727" s="19"/>
      <c r="F2727" s="20">
        <f t="shared" si="130"/>
        <v>0</v>
      </c>
      <c r="V2727" s="1">
        <f t="shared" si="128"/>
        <v>0</v>
      </c>
      <c r="W2727" s="1">
        <f t="shared" si="129"/>
        <v>0</v>
      </c>
    </row>
    <row r="2728" spans="1:23" ht="12.75" x14ac:dyDescent="0.2">
      <c r="A2728" s="27" t="s">
        <v>323</v>
      </c>
      <c r="B2728" s="28">
        <v>80900</v>
      </c>
      <c r="C2728" s="28">
        <v>78473</v>
      </c>
      <c r="D2728" s="29" t="s">
        <v>88</v>
      </c>
      <c r="E2728" s="19"/>
      <c r="F2728" s="20">
        <f t="shared" si="130"/>
        <v>0</v>
      </c>
      <c r="V2728" s="1">
        <f t="shared" si="128"/>
        <v>0</v>
      </c>
      <c r="W2728" s="1">
        <f t="shared" si="129"/>
        <v>0</v>
      </c>
    </row>
    <row r="2729" spans="1:23" ht="12.75" x14ac:dyDescent="0.2">
      <c r="A2729" s="27" t="s">
        <v>154</v>
      </c>
      <c r="B2729" s="28">
        <v>80900</v>
      </c>
      <c r="C2729" s="28">
        <v>78473</v>
      </c>
      <c r="D2729" s="29" t="s">
        <v>129</v>
      </c>
      <c r="E2729" s="19"/>
      <c r="F2729" s="20">
        <f t="shared" si="130"/>
        <v>0</v>
      </c>
      <c r="V2729" s="1">
        <f t="shared" si="128"/>
        <v>0</v>
      </c>
      <c r="W2729" s="1">
        <f t="shared" si="129"/>
        <v>0</v>
      </c>
    </row>
    <row r="2730" spans="1:23" ht="12.75" x14ac:dyDescent="0.2">
      <c r="A2730" s="27" t="s">
        <v>2413</v>
      </c>
      <c r="B2730" s="28">
        <v>83000</v>
      </c>
      <c r="C2730" s="28">
        <v>80510</v>
      </c>
      <c r="D2730" s="29" t="s">
        <v>51</v>
      </c>
      <c r="E2730" s="19"/>
      <c r="F2730" s="20">
        <f t="shared" si="130"/>
        <v>0</v>
      </c>
      <c r="V2730" s="1">
        <f t="shared" ref="V2730:V2793" si="131">C2730*E2730</f>
        <v>0</v>
      </c>
      <c r="W2730" s="1">
        <f t="shared" ref="W2730:W2793" si="132">IF(E2730&gt;0,1,0)</f>
        <v>0</v>
      </c>
    </row>
    <row r="2731" spans="1:23" ht="12.75" x14ac:dyDescent="0.2">
      <c r="A2731" s="27" t="s">
        <v>3869</v>
      </c>
      <c r="B2731" s="28">
        <v>35850</v>
      </c>
      <c r="C2731" s="28">
        <v>34774.5</v>
      </c>
      <c r="D2731" s="29" t="s">
        <v>51</v>
      </c>
      <c r="E2731" s="19"/>
      <c r="F2731" s="20">
        <f t="shared" si="130"/>
        <v>0</v>
      </c>
      <c r="V2731" s="1">
        <f t="shared" si="131"/>
        <v>0</v>
      </c>
      <c r="W2731" s="1">
        <f t="shared" si="132"/>
        <v>0</v>
      </c>
    </row>
    <row r="2732" spans="1:23" ht="12.75" x14ac:dyDescent="0.2">
      <c r="A2732" s="27" t="s">
        <v>786</v>
      </c>
      <c r="B2732" s="28">
        <v>43200</v>
      </c>
      <c r="C2732" s="28">
        <v>41904</v>
      </c>
      <c r="D2732" s="29" t="s">
        <v>3</v>
      </c>
      <c r="E2732" s="19"/>
      <c r="F2732" s="20">
        <f t="shared" si="130"/>
        <v>0</v>
      </c>
      <c r="V2732" s="1">
        <f t="shared" si="131"/>
        <v>0</v>
      </c>
      <c r="W2732" s="1">
        <f t="shared" si="132"/>
        <v>0</v>
      </c>
    </row>
    <row r="2733" spans="1:23" ht="12.75" x14ac:dyDescent="0.2">
      <c r="A2733" s="27" t="s">
        <v>2948</v>
      </c>
      <c r="B2733" s="28">
        <v>37800</v>
      </c>
      <c r="C2733" s="28">
        <v>37800</v>
      </c>
      <c r="D2733" s="29" t="s">
        <v>357</v>
      </c>
      <c r="E2733" s="19"/>
      <c r="F2733" s="20">
        <f t="shared" si="130"/>
        <v>0</v>
      </c>
      <c r="V2733" s="1">
        <f t="shared" si="131"/>
        <v>0</v>
      </c>
      <c r="W2733" s="1">
        <f t="shared" si="132"/>
        <v>0</v>
      </c>
    </row>
    <row r="2734" spans="1:23" ht="12.75" x14ac:dyDescent="0.2">
      <c r="A2734" s="27" t="s">
        <v>2658</v>
      </c>
      <c r="B2734" s="28">
        <v>79700</v>
      </c>
      <c r="C2734" s="28">
        <v>79700</v>
      </c>
      <c r="D2734" s="29" t="s">
        <v>32</v>
      </c>
      <c r="E2734" s="19"/>
      <c r="F2734" s="20">
        <f t="shared" si="130"/>
        <v>0</v>
      </c>
      <c r="V2734" s="1">
        <f t="shared" si="131"/>
        <v>0</v>
      </c>
      <c r="W2734" s="1">
        <f t="shared" si="132"/>
        <v>0</v>
      </c>
    </row>
    <row r="2735" spans="1:23" ht="12.75" x14ac:dyDescent="0.2">
      <c r="A2735" s="27" t="s">
        <v>2116</v>
      </c>
      <c r="B2735" s="28">
        <v>43700</v>
      </c>
      <c r="C2735" s="28">
        <v>43700</v>
      </c>
      <c r="D2735" s="29" t="s">
        <v>70</v>
      </c>
      <c r="E2735" s="19"/>
      <c r="F2735" s="20">
        <f t="shared" si="130"/>
        <v>0</v>
      </c>
      <c r="V2735" s="1">
        <f t="shared" si="131"/>
        <v>0</v>
      </c>
      <c r="W2735" s="1">
        <f t="shared" si="132"/>
        <v>0</v>
      </c>
    </row>
    <row r="2736" spans="1:23" ht="12.75" x14ac:dyDescent="0.2">
      <c r="A2736" s="27" t="s">
        <v>3567</v>
      </c>
      <c r="B2736" s="28">
        <v>26100</v>
      </c>
      <c r="C2736" s="28">
        <v>25317</v>
      </c>
      <c r="D2736" s="29" t="s">
        <v>9</v>
      </c>
      <c r="E2736" s="19"/>
      <c r="F2736" s="20">
        <f t="shared" si="130"/>
        <v>0</v>
      </c>
      <c r="V2736" s="1">
        <f t="shared" si="131"/>
        <v>0</v>
      </c>
      <c r="W2736" s="1">
        <f t="shared" si="132"/>
        <v>0</v>
      </c>
    </row>
    <row r="2737" spans="1:23" ht="12.75" x14ac:dyDescent="0.2">
      <c r="A2737" s="27" t="s">
        <v>2190</v>
      </c>
      <c r="B2737" s="28">
        <v>14950</v>
      </c>
      <c r="C2737" s="28">
        <v>14501.5</v>
      </c>
      <c r="D2737" s="29" t="s">
        <v>9</v>
      </c>
      <c r="E2737" s="19"/>
      <c r="F2737" s="20">
        <f t="shared" si="130"/>
        <v>0</v>
      </c>
      <c r="V2737" s="1">
        <f t="shared" si="131"/>
        <v>0</v>
      </c>
      <c r="W2737" s="1">
        <f t="shared" si="132"/>
        <v>0</v>
      </c>
    </row>
    <row r="2738" spans="1:23" ht="12.75" x14ac:dyDescent="0.2">
      <c r="A2738" s="27" t="s">
        <v>843</v>
      </c>
      <c r="B2738" s="28">
        <v>47550</v>
      </c>
      <c r="C2738" s="28">
        <v>46123.5</v>
      </c>
      <c r="D2738" s="29" t="s">
        <v>7</v>
      </c>
      <c r="E2738" s="19"/>
      <c r="F2738" s="20">
        <f t="shared" si="130"/>
        <v>0</v>
      </c>
      <c r="V2738" s="1">
        <f t="shared" si="131"/>
        <v>0</v>
      </c>
      <c r="W2738" s="1">
        <f t="shared" si="132"/>
        <v>0</v>
      </c>
    </row>
    <row r="2739" spans="1:23" ht="12.75" x14ac:dyDescent="0.2">
      <c r="A2739" s="27" t="s">
        <v>1456</v>
      </c>
      <c r="B2739" s="28">
        <v>54000</v>
      </c>
      <c r="C2739" s="28">
        <v>52380</v>
      </c>
      <c r="D2739" s="29" t="s">
        <v>3</v>
      </c>
      <c r="E2739" s="19"/>
      <c r="F2739" s="20">
        <f t="shared" si="130"/>
        <v>0</v>
      </c>
      <c r="V2739" s="1">
        <f t="shared" si="131"/>
        <v>0</v>
      </c>
      <c r="W2739" s="1">
        <f t="shared" si="132"/>
        <v>0</v>
      </c>
    </row>
    <row r="2740" spans="1:23" ht="12.75" x14ac:dyDescent="0.2">
      <c r="A2740" s="27" t="s">
        <v>1354</v>
      </c>
      <c r="B2740" s="28">
        <v>60500</v>
      </c>
      <c r="C2740" s="28">
        <v>58685</v>
      </c>
      <c r="D2740" s="29" t="s">
        <v>104</v>
      </c>
      <c r="E2740" s="19"/>
      <c r="F2740" s="20">
        <f t="shared" si="130"/>
        <v>0</v>
      </c>
      <c r="V2740" s="1">
        <f t="shared" si="131"/>
        <v>0</v>
      </c>
      <c r="W2740" s="1">
        <f t="shared" si="132"/>
        <v>0</v>
      </c>
    </row>
    <row r="2741" spans="1:23" ht="12.75" x14ac:dyDescent="0.2">
      <c r="A2741" s="27" t="s">
        <v>3178</v>
      </c>
      <c r="B2741" s="28">
        <v>42450</v>
      </c>
      <c r="C2741" s="28">
        <v>42450</v>
      </c>
      <c r="D2741" s="29" t="s">
        <v>2460</v>
      </c>
      <c r="E2741" s="19"/>
      <c r="F2741" s="20">
        <f t="shared" si="130"/>
        <v>0</v>
      </c>
      <c r="V2741" s="1">
        <f t="shared" si="131"/>
        <v>0</v>
      </c>
      <c r="W2741" s="1">
        <f t="shared" si="132"/>
        <v>0</v>
      </c>
    </row>
    <row r="2742" spans="1:23" ht="12.75" x14ac:dyDescent="0.2">
      <c r="A2742" s="27" t="s">
        <v>3179</v>
      </c>
      <c r="B2742" s="28">
        <v>42900</v>
      </c>
      <c r="C2742" s="28">
        <v>42900</v>
      </c>
      <c r="D2742" s="29" t="s">
        <v>2460</v>
      </c>
      <c r="E2742" s="19"/>
      <c r="F2742" s="20">
        <f t="shared" si="130"/>
        <v>0</v>
      </c>
      <c r="V2742" s="1">
        <f t="shared" si="131"/>
        <v>0</v>
      </c>
      <c r="W2742" s="1">
        <f t="shared" si="132"/>
        <v>0</v>
      </c>
    </row>
    <row r="2743" spans="1:23" ht="12.75" x14ac:dyDescent="0.2">
      <c r="A2743" s="27" t="s">
        <v>3361</v>
      </c>
      <c r="B2743" s="28">
        <v>59500</v>
      </c>
      <c r="C2743" s="28">
        <v>57715</v>
      </c>
      <c r="D2743" s="29" t="s">
        <v>7</v>
      </c>
      <c r="E2743" s="19"/>
      <c r="F2743" s="20">
        <f t="shared" si="130"/>
        <v>0</v>
      </c>
      <c r="V2743" s="1">
        <f t="shared" si="131"/>
        <v>0</v>
      </c>
      <c r="W2743" s="1">
        <f t="shared" si="132"/>
        <v>0</v>
      </c>
    </row>
    <row r="2744" spans="1:23" ht="12.75" x14ac:dyDescent="0.2">
      <c r="A2744" s="27" t="s">
        <v>2949</v>
      </c>
      <c r="B2744" s="28">
        <v>85850</v>
      </c>
      <c r="C2744" s="28">
        <v>83274.5</v>
      </c>
      <c r="D2744" s="29" t="s">
        <v>18</v>
      </c>
      <c r="E2744" s="19"/>
      <c r="F2744" s="20">
        <f t="shared" si="130"/>
        <v>0</v>
      </c>
      <c r="V2744" s="1">
        <f t="shared" si="131"/>
        <v>0</v>
      </c>
      <c r="W2744" s="1">
        <f t="shared" si="132"/>
        <v>0</v>
      </c>
    </row>
    <row r="2745" spans="1:23" ht="12.75" x14ac:dyDescent="0.2">
      <c r="A2745" s="27" t="s">
        <v>1285</v>
      </c>
      <c r="B2745" s="28">
        <v>89100</v>
      </c>
      <c r="C2745" s="28">
        <v>86427</v>
      </c>
      <c r="D2745" s="29" t="s">
        <v>18</v>
      </c>
      <c r="E2745" s="19"/>
      <c r="F2745" s="20">
        <f t="shared" si="130"/>
        <v>0</v>
      </c>
      <c r="V2745" s="1">
        <f t="shared" si="131"/>
        <v>0</v>
      </c>
      <c r="W2745" s="1">
        <f t="shared" si="132"/>
        <v>0</v>
      </c>
    </row>
    <row r="2746" spans="1:23" ht="12.75" x14ac:dyDescent="0.2">
      <c r="A2746" s="27" t="s">
        <v>439</v>
      </c>
      <c r="B2746" s="28">
        <v>151200</v>
      </c>
      <c r="C2746" s="28">
        <v>146664</v>
      </c>
      <c r="D2746" s="29" t="s">
        <v>18</v>
      </c>
      <c r="E2746" s="19"/>
      <c r="F2746" s="20">
        <f t="shared" si="130"/>
        <v>0</v>
      </c>
      <c r="V2746" s="1">
        <f t="shared" si="131"/>
        <v>0</v>
      </c>
      <c r="W2746" s="1">
        <f t="shared" si="132"/>
        <v>0</v>
      </c>
    </row>
    <row r="2747" spans="1:23" ht="12.75" x14ac:dyDescent="0.2">
      <c r="A2747" s="27" t="s">
        <v>2414</v>
      </c>
      <c r="B2747" s="28">
        <v>83800</v>
      </c>
      <c r="C2747" s="28">
        <v>81286</v>
      </c>
      <c r="D2747" s="29" t="s">
        <v>41</v>
      </c>
      <c r="E2747" s="19"/>
      <c r="F2747" s="20">
        <f t="shared" si="130"/>
        <v>0</v>
      </c>
      <c r="V2747" s="1">
        <f t="shared" si="131"/>
        <v>0</v>
      </c>
      <c r="W2747" s="1">
        <f t="shared" si="132"/>
        <v>0</v>
      </c>
    </row>
    <row r="2748" spans="1:23" ht="12.75" x14ac:dyDescent="0.2">
      <c r="A2748" s="27" t="s">
        <v>2415</v>
      </c>
      <c r="B2748" s="28">
        <v>98500</v>
      </c>
      <c r="C2748" s="28">
        <v>95545</v>
      </c>
      <c r="D2748" s="29" t="s">
        <v>41</v>
      </c>
      <c r="E2748" s="19"/>
      <c r="F2748" s="20">
        <f t="shared" si="130"/>
        <v>0</v>
      </c>
      <c r="V2748" s="1">
        <f t="shared" si="131"/>
        <v>0</v>
      </c>
      <c r="W2748" s="1">
        <f t="shared" si="132"/>
        <v>0</v>
      </c>
    </row>
    <row r="2749" spans="1:23" ht="12.75" x14ac:dyDescent="0.2">
      <c r="A2749" s="27" t="s">
        <v>3086</v>
      </c>
      <c r="B2749" s="28">
        <v>36500</v>
      </c>
      <c r="C2749" s="28">
        <v>36500</v>
      </c>
      <c r="D2749" s="29" t="s">
        <v>970</v>
      </c>
      <c r="E2749" s="19"/>
      <c r="F2749" s="20">
        <f t="shared" si="130"/>
        <v>0</v>
      </c>
      <c r="V2749" s="1">
        <f t="shared" si="131"/>
        <v>0</v>
      </c>
      <c r="W2749" s="1">
        <f t="shared" si="132"/>
        <v>0</v>
      </c>
    </row>
    <row r="2750" spans="1:23" ht="12.75" x14ac:dyDescent="0.2">
      <c r="A2750" s="27" t="s">
        <v>3087</v>
      </c>
      <c r="B2750" s="28">
        <v>109100</v>
      </c>
      <c r="C2750" s="28">
        <v>109100</v>
      </c>
      <c r="D2750" s="29" t="s">
        <v>970</v>
      </c>
      <c r="E2750" s="19"/>
      <c r="F2750" s="20">
        <f t="shared" si="130"/>
        <v>0</v>
      </c>
      <c r="V2750" s="1">
        <f t="shared" si="131"/>
        <v>0</v>
      </c>
      <c r="W2750" s="1">
        <f t="shared" si="132"/>
        <v>0</v>
      </c>
    </row>
    <row r="2751" spans="1:23" ht="12.75" x14ac:dyDescent="0.2">
      <c r="A2751" s="27" t="s">
        <v>1780</v>
      </c>
      <c r="B2751" s="28">
        <v>137900</v>
      </c>
      <c r="C2751" s="28">
        <v>137900</v>
      </c>
      <c r="D2751" s="29" t="s">
        <v>970</v>
      </c>
      <c r="E2751" s="19"/>
      <c r="F2751" s="20">
        <f t="shared" si="130"/>
        <v>0</v>
      </c>
      <c r="V2751" s="1">
        <f t="shared" si="131"/>
        <v>0</v>
      </c>
      <c r="W2751" s="1">
        <f t="shared" si="132"/>
        <v>0</v>
      </c>
    </row>
    <row r="2752" spans="1:23" ht="12.75" x14ac:dyDescent="0.2">
      <c r="A2752" s="27" t="s">
        <v>3088</v>
      </c>
      <c r="B2752" s="28">
        <v>137600</v>
      </c>
      <c r="C2752" s="28">
        <v>137600</v>
      </c>
      <c r="D2752" s="29" t="s">
        <v>970</v>
      </c>
      <c r="E2752" s="19"/>
      <c r="F2752" s="20">
        <f t="shared" si="130"/>
        <v>0</v>
      </c>
      <c r="V2752" s="1">
        <f t="shared" si="131"/>
        <v>0</v>
      </c>
      <c r="W2752" s="1">
        <f t="shared" si="132"/>
        <v>0</v>
      </c>
    </row>
    <row r="2753" spans="1:23" ht="12.75" x14ac:dyDescent="0.2">
      <c r="A2753" s="27" t="s">
        <v>3362</v>
      </c>
      <c r="B2753" s="28">
        <v>126950</v>
      </c>
      <c r="C2753" s="28">
        <v>123141.5</v>
      </c>
      <c r="D2753" s="29" t="s">
        <v>65</v>
      </c>
      <c r="E2753" s="19"/>
      <c r="F2753" s="20">
        <f t="shared" si="130"/>
        <v>0</v>
      </c>
      <c r="V2753" s="1">
        <f t="shared" si="131"/>
        <v>0</v>
      </c>
      <c r="W2753" s="1">
        <f t="shared" si="132"/>
        <v>0</v>
      </c>
    </row>
    <row r="2754" spans="1:23" ht="12.75" x14ac:dyDescent="0.2">
      <c r="A2754" s="27" t="s">
        <v>2416</v>
      </c>
      <c r="B2754" s="28">
        <v>179900</v>
      </c>
      <c r="C2754" s="28">
        <v>174503</v>
      </c>
      <c r="D2754" s="29" t="s">
        <v>65</v>
      </c>
      <c r="E2754" s="19"/>
      <c r="F2754" s="20">
        <f t="shared" si="130"/>
        <v>0</v>
      </c>
      <c r="V2754" s="1">
        <f t="shared" si="131"/>
        <v>0</v>
      </c>
      <c r="W2754" s="1">
        <f t="shared" si="132"/>
        <v>0</v>
      </c>
    </row>
    <row r="2755" spans="1:23" ht="12.75" x14ac:dyDescent="0.2">
      <c r="A2755" s="27" t="s">
        <v>2417</v>
      </c>
      <c r="B2755" s="28">
        <v>14875</v>
      </c>
      <c r="C2755" s="28">
        <v>14428.75</v>
      </c>
      <c r="D2755" s="29" t="s">
        <v>16</v>
      </c>
      <c r="E2755" s="19"/>
      <c r="F2755" s="20">
        <f t="shared" si="130"/>
        <v>0</v>
      </c>
      <c r="V2755" s="1">
        <f t="shared" si="131"/>
        <v>0</v>
      </c>
      <c r="W2755" s="1">
        <f t="shared" si="132"/>
        <v>0</v>
      </c>
    </row>
    <row r="2756" spans="1:23" ht="12.75" x14ac:dyDescent="0.2">
      <c r="A2756" s="27" t="s">
        <v>914</v>
      </c>
      <c r="B2756" s="28">
        <v>21600</v>
      </c>
      <c r="C2756" s="28">
        <v>21600</v>
      </c>
      <c r="D2756" s="29" t="s">
        <v>542</v>
      </c>
      <c r="E2756" s="19"/>
      <c r="F2756" s="20">
        <f t="shared" si="130"/>
        <v>0</v>
      </c>
      <c r="V2756" s="1">
        <f t="shared" si="131"/>
        <v>0</v>
      </c>
      <c r="W2756" s="1">
        <f t="shared" si="132"/>
        <v>0</v>
      </c>
    </row>
    <row r="2757" spans="1:23" ht="12.75" x14ac:dyDescent="0.2">
      <c r="A2757" s="27" t="s">
        <v>915</v>
      </c>
      <c r="B2757" s="28">
        <v>21600</v>
      </c>
      <c r="C2757" s="28">
        <v>21600</v>
      </c>
      <c r="D2757" s="29" t="s">
        <v>542</v>
      </c>
      <c r="E2757" s="19"/>
      <c r="F2757" s="20">
        <f t="shared" si="130"/>
        <v>0</v>
      </c>
      <c r="V2757" s="1">
        <f t="shared" si="131"/>
        <v>0</v>
      </c>
      <c r="W2757" s="1">
        <f t="shared" si="132"/>
        <v>0</v>
      </c>
    </row>
    <row r="2758" spans="1:23" ht="12.75" x14ac:dyDescent="0.2">
      <c r="A2758" s="27" t="s">
        <v>3870</v>
      </c>
      <c r="B2758" s="28">
        <v>63900</v>
      </c>
      <c r="C2758" s="28">
        <v>63900</v>
      </c>
      <c r="D2758" s="29" t="s">
        <v>24</v>
      </c>
      <c r="E2758" s="19"/>
      <c r="F2758" s="20">
        <f t="shared" si="130"/>
        <v>0</v>
      </c>
      <c r="V2758" s="1">
        <f t="shared" si="131"/>
        <v>0</v>
      </c>
      <c r="W2758" s="1">
        <f t="shared" si="132"/>
        <v>0</v>
      </c>
    </row>
    <row r="2759" spans="1:23" ht="12.75" x14ac:dyDescent="0.2">
      <c r="A2759" s="27" t="s">
        <v>895</v>
      </c>
      <c r="B2759" s="28">
        <v>34800</v>
      </c>
      <c r="C2759" s="28">
        <v>33756</v>
      </c>
      <c r="D2759" s="29" t="s">
        <v>7</v>
      </c>
      <c r="E2759" s="19"/>
      <c r="F2759" s="20">
        <f t="shared" si="130"/>
        <v>0</v>
      </c>
      <c r="V2759" s="1">
        <f t="shared" si="131"/>
        <v>0</v>
      </c>
      <c r="W2759" s="1">
        <f t="shared" si="132"/>
        <v>0</v>
      </c>
    </row>
    <row r="2760" spans="1:23" ht="12.75" x14ac:dyDescent="0.2">
      <c r="A2760" s="27" t="s">
        <v>495</v>
      </c>
      <c r="B2760" s="28">
        <v>27000</v>
      </c>
      <c r="C2760" s="28">
        <v>26190</v>
      </c>
      <c r="D2760" s="29" t="s">
        <v>253</v>
      </c>
      <c r="E2760" s="19"/>
      <c r="F2760" s="20">
        <f t="shared" si="130"/>
        <v>0</v>
      </c>
      <c r="V2760" s="1">
        <f t="shared" si="131"/>
        <v>0</v>
      </c>
      <c r="W2760" s="1">
        <f t="shared" si="132"/>
        <v>0</v>
      </c>
    </row>
    <row r="2761" spans="1:23" ht="12.75" x14ac:dyDescent="0.2">
      <c r="A2761" s="27" t="s">
        <v>1727</v>
      </c>
      <c r="B2761" s="28">
        <v>1550</v>
      </c>
      <c r="C2761" s="28">
        <v>1503.5</v>
      </c>
      <c r="D2761" s="29" t="s">
        <v>732</v>
      </c>
      <c r="E2761" s="19"/>
      <c r="F2761" s="20">
        <f t="shared" si="130"/>
        <v>0</v>
      </c>
      <c r="V2761" s="1">
        <f t="shared" si="131"/>
        <v>0</v>
      </c>
      <c r="W2761" s="1">
        <f t="shared" si="132"/>
        <v>0</v>
      </c>
    </row>
    <row r="2762" spans="1:23" ht="12.75" x14ac:dyDescent="0.2">
      <c r="A2762" s="27" t="s">
        <v>436</v>
      </c>
      <c r="B2762" s="28">
        <v>694900</v>
      </c>
      <c r="C2762" s="28">
        <v>674053</v>
      </c>
      <c r="D2762" s="29" t="s">
        <v>41</v>
      </c>
      <c r="E2762" s="19"/>
      <c r="F2762" s="20">
        <f t="shared" si="130"/>
        <v>0</v>
      </c>
      <c r="V2762" s="1">
        <f t="shared" si="131"/>
        <v>0</v>
      </c>
      <c r="W2762" s="1">
        <f t="shared" si="132"/>
        <v>0</v>
      </c>
    </row>
    <row r="2763" spans="1:23" ht="12.75" x14ac:dyDescent="0.2">
      <c r="A2763" s="27" t="s">
        <v>2040</v>
      </c>
      <c r="B2763" s="28">
        <v>27100</v>
      </c>
      <c r="C2763" s="28">
        <v>26287</v>
      </c>
      <c r="D2763" s="29" t="s">
        <v>199</v>
      </c>
      <c r="E2763" s="19"/>
      <c r="F2763" s="20">
        <f t="shared" si="130"/>
        <v>0</v>
      </c>
      <c r="V2763" s="1">
        <f t="shared" si="131"/>
        <v>0</v>
      </c>
      <c r="W2763" s="1">
        <f t="shared" si="132"/>
        <v>0</v>
      </c>
    </row>
    <row r="2764" spans="1:23" ht="12.75" x14ac:dyDescent="0.2">
      <c r="A2764" s="27" t="s">
        <v>3871</v>
      </c>
      <c r="B2764" s="28">
        <v>32350</v>
      </c>
      <c r="C2764" s="28">
        <v>31379.5</v>
      </c>
      <c r="D2764" s="29" t="s">
        <v>199</v>
      </c>
      <c r="E2764" s="19"/>
      <c r="F2764" s="20">
        <f t="shared" si="130"/>
        <v>0</v>
      </c>
      <c r="V2764" s="1">
        <f t="shared" si="131"/>
        <v>0</v>
      </c>
      <c r="W2764" s="1">
        <f t="shared" si="132"/>
        <v>0</v>
      </c>
    </row>
    <row r="2765" spans="1:23" ht="12.75" x14ac:dyDescent="0.2">
      <c r="A2765" s="27" t="s">
        <v>541</v>
      </c>
      <c r="B2765" s="28">
        <v>9500</v>
      </c>
      <c r="C2765" s="28">
        <v>9215</v>
      </c>
      <c r="D2765" s="29" t="s">
        <v>227</v>
      </c>
      <c r="E2765" s="19"/>
      <c r="F2765" s="20">
        <f t="shared" si="130"/>
        <v>0</v>
      </c>
      <c r="V2765" s="1">
        <f t="shared" si="131"/>
        <v>0</v>
      </c>
      <c r="W2765" s="1">
        <f t="shared" si="132"/>
        <v>0</v>
      </c>
    </row>
    <row r="2766" spans="1:23" ht="12.75" x14ac:dyDescent="0.2">
      <c r="A2766" s="27" t="s">
        <v>541</v>
      </c>
      <c r="B2766" s="28">
        <v>9500</v>
      </c>
      <c r="C2766" s="28">
        <v>9500</v>
      </c>
      <c r="D2766" s="29" t="s">
        <v>227</v>
      </c>
      <c r="E2766" s="19"/>
      <c r="F2766" s="20">
        <f t="shared" si="130"/>
        <v>0</v>
      </c>
      <c r="V2766" s="1">
        <f t="shared" si="131"/>
        <v>0</v>
      </c>
      <c r="W2766" s="1">
        <f t="shared" si="132"/>
        <v>0</v>
      </c>
    </row>
    <row r="2767" spans="1:23" ht="12.75" x14ac:dyDescent="0.2">
      <c r="A2767" s="27" t="s">
        <v>1870</v>
      </c>
      <c r="B2767" s="28">
        <v>119550</v>
      </c>
      <c r="C2767" s="28">
        <v>115963.5</v>
      </c>
      <c r="D2767" s="29" t="s">
        <v>51</v>
      </c>
      <c r="E2767" s="19"/>
      <c r="F2767" s="20">
        <f t="shared" si="130"/>
        <v>0</v>
      </c>
      <c r="V2767" s="1">
        <f t="shared" si="131"/>
        <v>0</v>
      </c>
      <c r="W2767" s="1">
        <f t="shared" si="132"/>
        <v>0</v>
      </c>
    </row>
    <row r="2768" spans="1:23" ht="12.75" x14ac:dyDescent="0.2">
      <c r="A2768" s="27" t="s">
        <v>169</v>
      </c>
      <c r="B2768" s="28">
        <v>167950</v>
      </c>
      <c r="C2768" s="28">
        <v>162911.5</v>
      </c>
      <c r="D2768" s="29" t="s">
        <v>65</v>
      </c>
      <c r="E2768" s="19"/>
      <c r="F2768" s="20">
        <f t="shared" si="130"/>
        <v>0</v>
      </c>
      <c r="V2768" s="1">
        <f t="shared" si="131"/>
        <v>0</v>
      </c>
      <c r="W2768" s="1">
        <f t="shared" si="132"/>
        <v>0</v>
      </c>
    </row>
    <row r="2769" spans="1:23" ht="12.75" x14ac:dyDescent="0.2">
      <c r="A2769" s="27" t="s">
        <v>3089</v>
      </c>
      <c r="B2769" s="28">
        <v>3225</v>
      </c>
      <c r="C2769" s="28">
        <v>3225</v>
      </c>
      <c r="D2769" s="29" t="s">
        <v>11</v>
      </c>
      <c r="E2769" s="19"/>
      <c r="F2769" s="20">
        <f t="shared" si="130"/>
        <v>0</v>
      </c>
      <c r="V2769" s="1">
        <f t="shared" si="131"/>
        <v>0</v>
      </c>
      <c r="W2769" s="1">
        <f t="shared" si="132"/>
        <v>0</v>
      </c>
    </row>
    <row r="2770" spans="1:23" ht="12.75" x14ac:dyDescent="0.2">
      <c r="A2770" s="27" t="s">
        <v>454</v>
      </c>
      <c r="B2770" s="28">
        <v>75600</v>
      </c>
      <c r="C2770" s="28">
        <v>73332</v>
      </c>
      <c r="D2770" s="29" t="s">
        <v>52</v>
      </c>
      <c r="E2770" s="19"/>
      <c r="F2770" s="20">
        <f t="shared" si="130"/>
        <v>0</v>
      </c>
      <c r="V2770" s="1">
        <f t="shared" si="131"/>
        <v>0</v>
      </c>
      <c r="W2770" s="1">
        <f t="shared" si="132"/>
        <v>0</v>
      </c>
    </row>
    <row r="2771" spans="1:23" ht="12.75" x14ac:dyDescent="0.2">
      <c r="A2771" s="27" t="s">
        <v>2191</v>
      </c>
      <c r="B2771" s="28">
        <v>43600</v>
      </c>
      <c r="C2771" s="28">
        <v>42292</v>
      </c>
      <c r="D2771" s="29" t="s">
        <v>300</v>
      </c>
      <c r="E2771" s="19"/>
      <c r="F2771" s="20">
        <f t="shared" si="130"/>
        <v>0</v>
      </c>
      <c r="V2771" s="1">
        <f t="shared" si="131"/>
        <v>0</v>
      </c>
      <c r="W2771" s="1">
        <f t="shared" si="132"/>
        <v>0</v>
      </c>
    </row>
    <row r="2772" spans="1:23" ht="12.75" x14ac:dyDescent="0.2">
      <c r="A2772" s="27" t="s">
        <v>896</v>
      </c>
      <c r="B2772" s="28">
        <v>24900</v>
      </c>
      <c r="C2772" s="28">
        <v>24153</v>
      </c>
      <c r="D2772" s="29" t="s">
        <v>300</v>
      </c>
      <c r="E2772" s="19"/>
      <c r="F2772" s="20">
        <f t="shared" si="130"/>
        <v>0</v>
      </c>
      <c r="V2772" s="1">
        <f t="shared" si="131"/>
        <v>0</v>
      </c>
      <c r="W2772" s="1">
        <f t="shared" si="132"/>
        <v>0</v>
      </c>
    </row>
    <row r="2773" spans="1:23" ht="12.75" x14ac:dyDescent="0.2">
      <c r="A2773" s="27" t="s">
        <v>1015</v>
      </c>
      <c r="B2773" s="28">
        <v>20050</v>
      </c>
      <c r="C2773" s="28">
        <v>19448.5</v>
      </c>
      <c r="D2773" s="29" t="s">
        <v>300</v>
      </c>
      <c r="E2773" s="19"/>
      <c r="F2773" s="20">
        <f t="shared" si="130"/>
        <v>0</v>
      </c>
      <c r="V2773" s="1">
        <f t="shared" si="131"/>
        <v>0</v>
      </c>
      <c r="W2773" s="1">
        <f t="shared" si="132"/>
        <v>0</v>
      </c>
    </row>
    <row r="2774" spans="1:23" ht="12.75" x14ac:dyDescent="0.2">
      <c r="A2774" s="27" t="s">
        <v>1728</v>
      </c>
      <c r="B2774" s="28">
        <v>19100</v>
      </c>
      <c r="C2774" s="28">
        <v>18527</v>
      </c>
      <c r="D2774" s="29" t="s">
        <v>300</v>
      </c>
      <c r="E2774" s="19"/>
      <c r="F2774" s="20">
        <f t="shared" si="130"/>
        <v>0</v>
      </c>
      <c r="V2774" s="1">
        <f t="shared" si="131"/>
        <v>0</v>
      </c>
      <c r="W2774" s="1">
        <f t="shared" si="132"/>
        <v>0</v>
      </c>
    </row>
    <row r="2775" spans="1:23" ht="12.75" x14ac:dyDescent="0.2">
      <c r="A2775" s="27" t="s">
        <v>2659</v>
      </c>
      <c r="B2775" s="28">
        <v>7350</v>
      </c>
      <c r="C2775" s="28">
        <v>7129.5</v>
      </c>
      <c r="D2775" s="29" t="s">
        <v>5</v>
      </c>
      <c r="E2775" s="19"/>
      <c r="F2775" s="20">
        <f t="shared" si="130"/>
        <v>0</v>
      </c>
      <c r="V2775" s="1">
        <f t="shared" si="131"/>
        <v>0</v>
      </c>
      <c r="W2775" s="1">
        <f t="shared" si="132"/>
        <v>0</v>
      </c>
    </row>
    <row r="2776" spans="1:23" ht="12.75" x14ac:dyDescent="0.2">
      <c r="A2776" s="27" t="s">
        <v>857</v>
      </c>
      <c r="B2776" s="28">
        <v>11300</v>
      </c>
      <c r="C2776" s="28">
        <v>10961</v>
      </c>
      <c r="D2776" s="29" t="s">
        <v>5</v>
      </c>
      <c r="E2776" s="19"/>
      <c r="F2776" s="20">
        <f t="shared" si="130"/>
        <v>0</v>
      </c>
      <c r="V2776" s="1">
        <f t="shared" si="131"/>
        <v>0</v>
      </c>
      <c r="W2776" s="1">
        <f t="shared" si="132"/>
        <v>0</v>
      </c>
    </row>
    <row r="2777" spans="1:23" ht="12.75" x14ac:dyDescent="0.2">
      <c r="A2777" s="27" t="s">
        <v>3363</v>
      </c>
      <c r="B2777" s="28">
        <v>10050</v>
      </c>
      <c r="C2777" s="28">
        <v>9748.5</v>
      </c>
      <c r="D2777" s="29" t="s">
        <v>5</v>
      </c>
      <c r="E2777" s="19"/>
      <c r="F2777" s="20">
        <f t="shared" si="130"/>
        <v>0</v>
      </c>
      <c r="V2777" s="1">
        <f t="shared" si="131"/>
        <v>0</v>
      </c>
      <c r="W2777" s="1">
        <f t="shared" si="132"/>
        <v>0</v>
      </c>
    </row>
    <row r="2778" spans="1:23" ht="12.75" x14ac:dyDescent="0.2">
      <c r="A2778" s="27" t="s">
        <v>2192</v>
      </c>
      <c r="B2778" s="28">
        <v>69950</v>
      </c>
      <c r="C2778" s="28">
        <v>67851.5</v>
      </c>
      <c r="D2778" s="29" t="s">
        <v>65</v>
      </c>
      <c r="E2778" s="19"/>
      <c r="F2778" s="20">
        <f t="shared" si="130"/>
        <v>0</v>
      </c>
      <c r="V2778" s="1">
        <f t="shared" si="131"/>
        <v>0</v>
      </c>
      <c r="W2778" s="1">
        <f t="shared" si="132"/>
        <v>0</v>
      </c>
    </row>
    <row r="2779" spans="1:23" ht="12.75" x14ac:dyDescent="0.2">
      <c r="A2779" s="27" t="s">
        <v>3498</v>
      </c>
      <c r="B2779" s="28">
        <v>39150</v>
      </c>
      <c r="C2779" s="28">
        <v>37975.5</v>
      </c>
      <c r="D2779" s="29" t="s">
        <v>41</v>
      </c>
      <c r="E2779" s="19"/>
      <c r="F2779" s="20">
        <f t="shared" si="130"/>
        <v>0</v>
      </c>
      <c r="V2779" s="1">
        <f t="shared" si="131"/>
        <v>0</v>
      </c>
      <c r="W2779" s="1">
        <f t="shared" si="132"/>
        <v>0</v>
      </c>
    </row>
    <row r="2780" spans="1:23" ht="12.75" x14ac:dyDescent="0.2">
      <c r="A2780" s="27" t="s">
        <v>4065</v>
      </c>
      <c r="B2780" s="28">
        <v>62100</v>
      </c>
      <c r="C2780" s="28">
        <v>62100</v>
      </c>
      <c r="D2780" s="29" t="s">
        <v>10</v>
      </c>
      <c r="E2780" s="19"/>
      <c r="F2780" s="20">
        <f t="shared" si="130"/>
        <v>0</v>
      </c>
      <c r="V2780" s="1">
        <f t="shared" si="131"/>
        <v>0</v>
      </c>
      <c r="W2780" s="1">
        <f t="shared" si="132"/>
        <v>0</v>
      </c>
    </row>
    <row r="2781" spans="1:23" ht="12.75" x14ac:dyDescent="0.2">
      <c r="A2781" s="27" t="s">
        <v>2520</v>
      </c>
      <c r="B2781" s="28">
        <v>20900</v>
      </c>
      <c r="C2781" s="28">
        <v>20900</v>
      </c>
      <c r="D2781" s="29" t="s">
        <v>7</v>
      </c>
      <c r="E2781" s="19"/>
      <c r="F2781" s="20">
        <f t="shared" si="130"/>
        <v>0</v>
      </c>
      <c r="V2781" s="1">
        <f t="shared" si="131"/>
        <v>0</v>
      </c>
      <c r="W2781" s="1">
        <f t="shared" si="132"/>
        <v>0</v>
      </c>
    </row>
    <row r="2782" spans="1:23" ht="12.75" x14ac:dyDescent="0.2">
      <c r="A2782" s="27" t="s">
        <v>2660</v>
      </c>
      <c r="B2782" s="28">
        <v>45800</v>
      </c>
      <c r="C2782" s="28">
        <v>44426</v>
      </c>
      <c r="D2782" s="29" t="s">
        <v>58</v>
      </c>
      <c r="E2782" s="19"/>
      <c r="F2782" s="20">
        <f t="shared" ref="F2782:F2845" si="133">IFERROR(E2782*B2782,"Введите число")</f>
        <v>0</v>
      </c>
      <c r="V2782" s="1">
        <f t="shared" si="131"/>
        <v>0</v>
      </c>
      <c r="W2782" s="1">
        <f t="shared" si="132"/>
        <v>0</v>
      </c>
    </row>
    <row r="2783" spans="1:23" ht="12.75" x14ac:dyDescent="0.2">
      <c r="A2783" s="27" t="s">
        <v>2660</v>
      </c>
      <c r="B2783" s="28">
        <v>45800</v>
      </c>
      <c r="C2783" s="28">
        <v>45800</v>
      </c>
      <c r="D2783" s="29" t="s">
        <v>58</v>
      </c>
      <c r="E2783" s="19"/>
      <c r="F2783" s="20">
        <f t="shared" si="133"/>
        <v>0</v>
      </c>
      <c r="V2783" s="1">
        <f t="shared" si="131"/>
        <v>0</v>
      </c>
      <c r="W2783" s="1">
        <f t="shared" si="132"/>
        <v>0</v>
      </c>
    </row>
    <row r="2784" spans="1:23" ht="12.75" x14ac:dyDescent="0.2">
      <c r="A2784" s="27" t="s">
        <v>3872</v>
      </c>
      <c r="B2784" s="28">
        <v>44800</v>
      </c>
      <c r="C2784" s="28">
        <v>43456</v>
      </c>
      <c r="D2784" s="29" t="s">
        <v>65</v>
      </c>
      <c r="E2784" s="19"/>
      <c r="F2784" s="20">
        <f t="shared" si="133"/>
        <v>0</v>
      </c>
      <c r="V2784" s="1">
        <f t="shared" si="131"/>
        <v>0</v>
      </c>
      <c r="W2784" s="1">
        <f t="shared" si="132"/>
        <v>0</v>
      </c>
    </row>
    <row r="2785" spans="1:23" ht="12.75" x14ac:dyDescent="0.2">
      <c r="A2785" s="27" t="s">
        <v>1729</v>
      </c>
      <c r="B2785" s="28">
        <v>38900</v>
      </c>
      <c r="C2785" s="28">
        <v>37733</v>
      </c>
      <c r="D2785" s="29" t="s">
        <v>65</v>
      </c>
      <c r="E2785" s="19"/>
      <c r="F2785" s="20">
        <f t="shared" si="133"/>
        <v>0</v>
      </c>
      <c r="V2785" s="1">
        <f t="shared" si="131"/>
        <v>0</v>
      </c>
      <c r="W2785" s="1">
        <f t="shared" si="132"/>
        <v>0</v>
      </c>
    </row>
    <row r="2786" spans="1:23" ht="12.75" x14ac:dyDescent="0.2">
      <c r="A2786" s="27" t="s">
        <v>1016</v>
      </c>
      <c r="B2786" s="28">
        <v>20950</v>
      </c>
      <c r="C2786" s="28">
        <v>20321.5</v>
      </c>
      <c r="D2786" s="29" t="s">
        <v>65</v>
      </c>
      <c r="E2786" s="19"/>
      <c r="F2786" s="20">
        <f t="shared" si="133"/>
        <v>0</v>
      </c>
      <c r="V2786" s="1">
        <f t="shared" si="131"/>
        <v>0</v>
      </c>
      <c r="W2786" s="1">
        <f t="shared" si="132"/>
        <v>0</v>
      </c>
    </row>
    <row r="2787" spans="1:23" ht="12.75" x14ac:dyDescent="0.2">
      <c r="A2787" s="27" t="s">
        <v>2041</v>
      </c>
      <c r="B2787" s="28">
        <v>122300</v>
      </c>
      <c r="C2787" s="28">
        <v>118631</v>
      </c>
      <c r="D2787" s="29" t="s">
        <v>41</v>
      </c>
      <c r="E2787" s="19"/>
      <c r="F2787" s="20">
        <f t="shared" si="133"/>
        <v>0</v>
      </c>
      <c r="V2787" s="1">
        <f t="shared" si="131"/>
        <v>0</v>
      </c>
      <c r="W2787" s="1">
        <f t="shared" si="132"/>
        <v>0</v>
      </c>
    </row>
    <row r="2788" spans="1:23" ht="12.75" x14ac:dyDescent="0.2">
      <c r="A2788" s="27" t="s">
        <v>334</v>
      </c>
      <c r="B2788" s="28">
        <v>48550</v>
      </c>
      <c r="C2788" s="28">
        <v>47093.5</v>
      </c>
      <c r="D2788" s="29" t="s">
        <v>6</v>
      </c>
      <c r="E2788" s="19"/>
      <c r="F2788" s="20">
        <f t="shared" si="133"/>
        <v>0</v>
      </c>
      <c r="V2788" s="1">
        <f t="shared" si="131"/>
        <v>0</v>
      </c>
      <c r="W2788" s="1">
        <f t="shared" si="132"/>
        <v>0</v>
      </c>
    </row>
    <row r="2789" spans="1:23" ht="12.75" x14ac:dyDescent="0.2">
      <c r="A2789" s="27" t="s">
        <v>3873</v>
      </c>
      <c r="B2789" s="28">
        <v>28200</v>
      </c>
      <c r="C2789" s="28">
        <v>28200</v>
      </c>
      <c r="D2789" s="29" t="s">
        <v>24</v>
      </c>
      <c r="E2789" s="19"/>
      <c r="F2789" s="20">
        <f t="shared" si="133"/>
        <v>0</v>
      </c>
      <c r="V2789" s="1">
        <f t="shared" si="131"/>
        <v>0</v>
      </c>
      <c r="W2789" s="1">
        <f t="shared" si="132"/>
        <v>0</v>
      </c>
    </row>
    <row r="2790" spans="1:23" ht="12.75" x14ac:dyDescent="0.2">
      <c r="A2790" s="27" t="s">
        <v>3874</v>
      </c>
      <c r="B2790" s="28">
        <v>28200</v>
      </c>
      <c r="C2790" s="28">
        <v>28200</v>
      </c>
      <c r="D2790" s="29" t="s">
        <v>24</v>
      </c>
      <c r="E2790" s="19"/>
      <c r="F2790" s="20">
        <f t="shared" si="133"/>
        <v>0</v>
      </c>
      <c r="V2790" s="1">
        <f t="shared" si="131"/>
        <v>0</v>
      </c>
      <c r="W2790" s="1">
        <f t="shared" si="132"/>
        <v>0</v>
      </c>
    </row>
    <row r="2791" spans="1:23" ht="12.75" x14ac:dyDescent="0.2">
      <c r="A2791" s="27" t="s">
        <v>3875</v>
      </c>
      <c r="B2791" s="28">
        <v>52400</v>
      </c>
      <c r="C2791" s="28">
        <v>52400</v>
      </c>
      <c r="D2791" s="29" t="s">
        <v>24</v>
      </c>
      <c r="E2791" s="19"/>
      <c r="F2791" s="20">
        <f t="shared" si="133"/>
        <v>0</v>
      </c>
      <c r="V2791" s="1">
        <f t="shared" si="131"/>
        <v>0</v>
      </c>
      <c r="W2791" s="1">
        <f t="shared" si="132"/>
        <v>0</v>
      </c>
    </row>
    <row r="2792" spans="1:23" ht="12.75" x14ac:dyDescent="0.2">
      <c r="A2792" s="27" t="s">
        <v>181</v>
      </c>
      <c r="B2792" s="28">
        <v>33550</v>
      </c>
      <c r="C2792" s="28">
        <v>32543.5</v>
      </c>
      <c r="D2792" s="29" t="s">
        <v>3</v>
      </c>
      <c r="E2792" s="19"/>
      <c r="F2792" s="20">
        <f t="shared" si="133"/>
        <v>0</v>
      </c>
      <c r="V2792" s="1">
        <f t="shared" si="131"/>
        <v>0</v>
      </c>
      <c r="W2792" s="1">
        <f t="shared" si="132"/>
        <v>0</v>
      </c>
    </row>
    <row r="2793" spans="1:23" ht="12.75" x14ac:dyDescent="0.2">
      <c r="A2793" s="27" t="s">
        <v>1500</v>
      </c>
      <c r="B2793" s="28">
        <v>37800</v>
      </c>
      <c r="C2793" s="28">
        <v>36666</v>
      </c>
      <c r="D2793" s="29" t="s">
        <v>3</v>
      </c>
      <c r="E2793" s="19"/>
      <c r="F2793" s="20">
        <f t="shared" si="133"/>
        <v>0</v>
      </c>
      <c r="V2793" s="1">
        <f t="shared" si="131"/>
        <v>0</v>
      </c>
      <c r="W2793" s="1">
        <f t="shared" si="132"/>
        <v>0</v>
      </c>
    </row>
    <row r="2794" spans="1:23" ht="12.75" x14ac:dyDescent="0.2">
      <c r="A2794" s="27" t="s">
        <v>3876</v>
      </c>
      <c r="B2794" s="28">
        <v>333800</v>
      </c>
      <c r="C2794" s="28">
        <v>333800</v>
      </c>
      <c r="D2794" s="29" t="s">
        <v>138</v>
      </c>
      <c r="E2794" s="19"/>
      <c r="F2794" s="20">
        <f t="shared" si="133"/>
        <v>0</v>
      </c>
      <c r="V2794" s="1">
        <f t="shared" ref="V2794:V2850" si="134">C2794*E2794</f>
        <v>0</v>
      </c>
      <c r="W2794" s="1">
        <f t="shared" ref="W2794:W2850" si="135">IF(E2794&gt;0,1,0)</f>
        <v>0</v>
      </c>
    </row>
    <row r="2795" spans="1:23" ht="12.75" x14ac:dyDescent="0.2">
      <c r="A2795" s="27" t="s">
        <v>3877</v>
      </c>
      <c r="B2795" s="28">
        <v>333800</v>
      </c>
      <c r="C2795" s="28">
        <v>323786</v>
      </c>
      <c r="D2795" s="29" t="s">
        <v>138</v>
      </c>
      <c r="E2795" s="19"/>
      <c r="F2795" s="20">
        <f t="shared" si="133"/>
        <v>0</v>
      </c>
      <c r="V2795" s="1">
        <f t="shared" si="134"/>
        <v>0</v>
      </c>
      <c r="W2795" s="1">
        <f t="shared" si="135"/>
        <v>0</v>
      </c>
    </row>
    <row r="2796" spans="1:23" ht="12.75" x14ac:dyDescent="0.2">
      <c r="A2796" s="27" t="s">
        <v>634</v>
      </c>
      <c r="B2796" s="28">
        <v>45400</v>
      </c>
      <c r="C2796" s="28">
        <v>44038</v>
      </c>
      <c r="D2796" s="29" t="s">
        <v>26</v>
      </c>
      <c r="E2796" s="19"/>
      <c r="F2796" s="20">
        <f t="shared" si="133"/>
        <v>0</v>
      </c>
      <c r="V2796" s="1">
        <f t="shared" si="134"/>
        <v>0</v>
      </c>
      <c r="W2796" s="1">
        <f t="shared" si="135"/>
        <v>0</v>
      </c>
    </row>
    <row r="2797" spans="1:23" ht="12.75" x14ac:dyDescent="0.2">
      <c r="A2797" s="27" t="s">
        <v>634</v>
      </c>
      <c r="B2797" s="28">
        <v>45400</v>
      </c>
      <c r="C2797" s="28">
        <v>45400</v>
      </c>
      <c r="D2797" s="29" t="s">
        <v>26</v>
      </c>
      <c r="E2797" s="19"/>
      <c r="F2797" s="20">
        <f t="shared" si="133"/>
        <v>0</v>
      </c>
      <c r="V2797" s="1">
        <f t="shared" si="134"/>
        <v>0</v>
      </c>
      <c r="W2797" s="1">
        <f t="shared" si="135"/>
        <v>0</v>
      </c>
    </row>
    <row r="2798" spans="1:23" ht="12.75" x14ac:dyDescent="0.2">
      <c r="A2798" s="27" t="s">
        <v>3878</v>
      </c>
      <c r="B2798" s="28">
        <v>40900</v>
      </c>
      <c r="C2798" s="28">
        <v>39673</v>
      </c>
      <c r="D2798" s="29" t="s">
        <v>26</v>
      </c>
      <c r="E2798" s="19"/>
      <c r="F2798" s="20">
        <f t="shared" si="133"/>
        <v>0</v>
      </c>
      <c r="V2798" s="1">
        <f t="shared" si="134"/>
        <v>0</v>
      </c>
      <c r="W2798" s="1">
        <f t="shared" si="135"/>
        <v>0</v>
      </c>
    </row>
    <row r="2799" spans="1:23" ht="12.75" x14ac:dyDescent="0.2">
      <c r="A2799" s="27" t="s">
        <v>1730</v>
      </c>
      <c r="B2799" s="28">
        <v>40100</v>
      </c>
      <c r="C2799" s="28">
        <v>40100</v>
      </c>
      <c r="D2799" s="29" t="s">
        <v>26</v>
      </c>
      <c r="E2799" s="19"/>
      <c r="F2799" s="20">
        <f t="shared" si="133"/>
        <v>0</v>
      </c>
      <c r="V2799" s="1">
        <f t="shared" si="134"/>
        <v>0</v>
      </c>
      <c r="W2799" s="1">
        <f t="shared" si="135"/>
        <v>0</v>
      </c>
    </row>
    <row r="2800" spans="1:23" ht="12.75" x14ac:dyDescent="0.2">
      <c r="A2800" s="27" t="s">
        <v>4066</v>
      </c>
      <c r="B2800" s="28">
        <v>40950</v>
      </c>
      <c r="C2800" s="28">
        <v>40950</v>
      </c>
      <c r="D2800" s="29" t="s">
        <v>26</v>
      </c>
      <c r="E2800" s="19"/>
      <c r="F2800" s="20">
        <f t="shared" si="133"/>
        <v>0</v>
      </c>
      <c r="V2800" s="1">
        <f t="shared" si="134"/>
        <v>0</v>
      </c>
      <c r="W2800" s="1">
        <f t="shared" si="135"/>
        <v>0</v>
      </c>
    </row>
    <row r="2801" spans="1:23" ht="12.75" x14ac:dyDescent="0.2">
      <c r="A2801" s="27" t="s">
        <v>3499</v>
      </c>
      <c r="B2801" s="28">
        <v>42950</v>
      </c>
      <c r="C2801" s="28">
        <v>42950</v>
      </c>
      <c r="D2801" s="29" t="s">
        <v>26</v>
      </c>
      <c r="E2801" s="19"/>
      <c r="F2801" s="20">
        <f t="shared" si="133"/>
        <v>0</v>
      </c>
      <c r="V2801" s="1">
        <f t="shared" si="134"/>
        <v>0</v>
      </c>
      <c r="W2801" s="1">
        <f t="shared" si="135"/>
        <v>0</v>
      </c>
    </row>
    <row r="2802" spans="1:23" ht="12.75" x14ac:dyDescent="0.2">
      <c r="A2802" s="27" t="s">
        <v>3879</v>
      </c>
      <c r="B2802" s="28">
        <v>50200</v>
      </c>
      <c r="C2802" s="28">
        <v>48694</v>
      </c>
      <c r="D2802" s="29" t="s">
        <v>11</v>
      </c>
      <c r="E2802" s="19"/>
      <c r="F2802" s="20">
        <f t="shared" si="133"/>
        <v>0</v>
      </c>
      <c r="V2802" s="1">
        <f t="shared" si="134"/>
        <v>0</v>
      </c>
      <c r="W2802" s="1">
        <f t="shared" si="135"/>
        <v>0</v>
      </c>
    </row>
    <row r="2803" spans="1:23" ht="12.75" x14ac:dyDescent="0.2">
      <c r="A2803" s="27" t="s">
        <v>2492</v>
      </c>
      <c r="B2803" s="28">
        <v>115700</v>
      </c>
      <c r="C2803" s="28">
        <v>115700</v>
      </c>
      <c r="D2803" s="29" t="s">
        <v>39</v>
      </c>
      <c r="E2803" s="19"/>
      <c r="F2803" s="20">
        <f t="shared" si="133"/>
        <v>0</v>
      </c>
      <c r="V2803" s="1">
        <f t="shared" si="134"/>
        <v>0</v>
      </c>
      <c r="W2803" s="1">
        <f t="shared" si="135"/>
        <v>0</v>
      </c>
    </row>
    <row r="2804" spans="1:23" ht="12.75" x14ac:dyDescent="0.2">
      <c r="A2804" s="27" t="s">
        <v>930</v>
      </c>
      <c r="B2804" s="28">
        <v>21800</v>
      </c>
      <c r="C2804" s="28">
        <v>21146</v>
      </c>
      <c r="D2804" s="29" t="s">
        <v>15</v>
      </c>
      <c r="E2804" s="19"/>
      <c r="F2804" s="20">
        <f t="shared" si="133"/>
        <v>0</v>
      </c>
      <c r="V2804" s="1">
        <f t="shared" si="134"/>
        <v>0</v>
      </c>
      <c r="W2804" s="1">
        <f t="shared" si="135"/>
        <v>0</v>
      </c>
    </row>
    <row r="2805" spans="1:23" ht="12.75" x14ac:dyDescent="0.2">
      <c r="A2805" s="27" t="s">
        <v>931</v>
      </c>
      <c r="B2805" s="28">
        <v>21800</v>
      </c>
      <c r="C2805" s="28">
        <v>21146</v>
      </c>
      <c r="D2805" s="29" t="s">
        <v>15</v>
      </c>
      <c r="E2805" s="19"/>
      <c r="F2805" s="20">
        <f t="shared" si="133"/>
        <v>0</v>
      </c>
      <c r="V2805" s="1">
        <f t="shared" si="134"/>
        <v>0</v>
      </c>
      <c r="W2805" s="1">
        <f t="shared" si="135"/>
        <v>0</v>
      </c>
    </row>
    <row r="2806" spans="1:23" ht="12.75" x14ac:dyDescent="0.2">
      <c r="A2806" s="27" t="s">
        <v>2193</v>
      </c>
      <c r="B2806" s="28">
        <v>35600</v>
      </c>
      <c r="C2806" s="28">
        <v>34532</v>
      </c>
      <c r="D2806" s="29" t="s">
        <v>15</v>
      </c>
      <c r="E2806" s="19"/>
      <c r="F2806" s="20">
        <f t="shared" si="133"/>
        <v>0</v>
      </c>
      <c r="V2806" s="1">
        <f t="shared" si="134"/>
        <v>0</v>
      </c>
      <c r="W2806" s="1">
        <f t="shared" si="135"/>
        <v>0</v>
      </c>
    </row>
    <row r="2807" spans="1:23" ht="12.75" x14ac:dyDescent="0.2">
      <c r="A2807" s="27" t="s">
        <v>592</v>
      </c>
      <c r="B2807" s="28">
        <v>19900</v>
      </c>
      <c r="C2807" s="28">
        <v>19900</v>
      </c>
      <c r="D2807" s="29" t="s">
        <v>8</v>
      </c>
      <c r="E2807" s="19"/>
      <c r="F2807" s="20">
        <f t="shared" si="133"/>
        <v>0</v>
      </c>
      <c r="V2807" s="1">
        <f t="shared" si="134"/>
        <v>0</v>
      </c>
      <c r="W2807" s="1">
        <f t="shared" si="135"/>
        <v>0</v>
      </c>
    </row>
    <row r="2808" spans="1:23" ht="12.75" x14ac:dyDescent="0.2">
      <c r="A2808" s="27" t="s">
        <v>1186</v>
      </c>
      <c r="B2808" s="28">
        <v>23600</v>
      </c>
      <c r="C2808" s="28">
        <v>22892</v>
      </c>
      <c r="D2808" s="29" t="s">
        <v>26</v>
      </c>
      <c r="E2808" s="19"/>
      <c r="F2808" s="20">
        <f t="shared" si="133"/>
        <v>0</v>
      </c>
      <c r="V2808" s="1">
        <f t="shared" si="134"/>
        <v>0</v>
      </c>
      <c r="W2808" s="1">
        <f t="shared" si="135"/>
        <v>0</v>
      </c>
    </row>
    <row r="2809" spans="1:23" ht="12.75" x14ac:dyDescent="0.2">
      <c r="A2809" s="27" t="s">
        <v>1186</v>
      </c>
      <c r="B2809" s="28">
        <v>23600</v>
      </c>
      <c r="C2809" s="28">
        <v>23600</v>
      </c>
      <c r="D2809" s="29" t="s">
        <v>26</v>
      </c>
      <c r="E2809" s="19"/>
      <c r="F2809" s="20">
        <f t="shared" si="133"/>
        <v>0</v>
      </c>
      <c r="V2809" s="1">
        <f t="shared" si="134"/>
        <v>0</v>
      </c>
      <c r="W2809" s="1">
        <f t="shared" si="135"/>
        <v>0</v>
      </c>
    </row>
    <row r="2810" spans="1:23" ht="12.75" x14ac:dyDescent="0.2">
      <c r="A2810" s="27" t="s">
        <v>155</v>
      </c>
      <c r="B2810" s="28">
        <v>37800</v>
      </c>
      <c r="C2810" s="28">
        <v>36666</v>
      </c>
      <c r="D2810" s="29" t="s">
        <v>146</v>
      </c>
      <c r="E2810" s="19"/>
      <c r="F2810" s="20">
        <f t="shared" si="133"/>
        <v>0</v>
      </c>
      <c r="V2810" s="1">
        <f t="shared" si="134"/>
        <v>0</v>
      </c>
      <c r="W2810" s="1">
        <f t="shared" si="135"/>
        <v>0</v>
      </c>
    </row>
    <row r="2811" spans="1:23" ht="12.75" x14ac:dyDescent="0.2">
      <c r="A2811" s="27" t="s">
        <v>1965</v>
      </c>
      <c r="B2811" s="28">
        <v>13000</v>
      </c>
      <c r="C2811" s="28">
        <v>13000</v>
      </c>
      <c r="D2811" s="29" t="s">
        <v>3</v>
      </c>
      <c r="E2811" s="19"/>
      <c r="F2811" s="20">
        <f t="shared" si="133"/>
        <v>0</v>
      </c>
      <c r="V2811" s="1">
        <f t="shared" si="134"/>
        <v>0</v>
      </c>
      <c r="W2811" s="1">
        <f t="shared" si="135"/>
        <v>0</v>
      </c>
    </row>
    <row r="2812" spans="1:23" ht="12.75" x14ac:dyDescent="0.2">
      <c r="A2812" s="27" t="s">
        <v>1966</v>
      </c>
      <c r="B2812" s="28">
        <v>25300</v>
      </c>
      <c r="C2812" s="28">
        <v>25300</v>
      </c>
      <c r="D2812" s="29" t="s">
        <v>3</v>
      </c>
      <c r="E2812" s="19"/>
      <c r="F2812" s="20">
        <f t="shared" si="133"/>
        <v>0</v>
      </c>
      <c r="V2812" s="1">
        <f t="shared" si="134"/>
        <v>0</v>
      </c>
      <c r="W2812" s="1">
        <f t="shared" si="135"/>
        <v>0</v>
      </c>
    </row>
    <row r="2813" spans="1:23" ht="12.75" x14ac:dyDescent="0.2">
      <c r="A2813" s="27" t="s">
        <v>3090</v>
      </c>
      <c r="B2813" s="28">
        <v>27600</v>
      </c>
      <c r="C2813" s="28">
        <v>27600</v>
      </c>
      <c r="D2813" s="29" t="s">
        <v>7</v>
      </c>
      <c r="E2813" s="19"/>
      <c r="F2813" s="20">
        <f t="shared" si="133"/>
        <v>0</v>
      </c>
      <c r="V2813" s="1">
        <f t="shared" si="134"/>
        <v>0</v>
      </c>
      <c r="W2813" s="1">
        <f t="shared" si="135"/>
        <v>0</v>
      </c>
    </row>
    <row r="2814" spans="1:23" ht="12.75" x14ac:dyDescent="0.2">
      <c r="A2814" s="27" t="s">
        <v>1794</v>
      </c>
      <c r="B2814" s="28">
        <v>16800</v>
      </c>
      <c r="C2814" s="28">
        <v>16296</v>
      </c>
      <c r="D2814" s="29" t="s">
        <v>38</v>
      </c>
      <c r="E2814" s="19"/>
      <c r="F2814" s="20">
        <f t="shared" si="133"/>
        <v>0</v>
      </c>
      <c r="V2814" s="1">
        <f t="shared" si="134"/>
        <v>0</v>
      </c>
      <c r="W2814" s="1">
        <f t="shared" si="135"/>
        <v>0</v>
      </c>
    </row>
    <row r="2815" spans="1:23" ht="12.75" x14ac:dyDescent="0.2">
      <c r="A2815" s="27" t="s">
        <v>3568</v>
      </c>
      <c r="B2815" s="28">
        <v>17300</v>
      </c>
      <c r="C2815" s="28">
        <v>16781</v>
      </c>
      <c r="D2815" s="29" t="s">
        <v>3</v>
      </c>
      <c r="E2815" s="19"/>
      <c r="F2815" s="20">
        <f t="shared" si="133"/>
        <v>0</v>
      </c>
      <c r="V2815" s="1">
        <f t="shared" si="134"/>
        <v>0</v>
      </c>
      <c r="W2815" s="1">
        <f t="shared" si="135"/>
        <v>0</v>
      </c>
    </row>
    <row r="2816" spans="1:23" ht="12.75" x14ac:dyDescent="0.2">
      <c r="A2816" s="27" t="s">
        <v>1622</v>
      </c>
      <c r="B2816" s="28">
        <v>5100</v>
      </c>
      <c r="C2816" s="28">
        <v>4947</v>
      </c>
      <c r="D2816" s="29" t="s">
        <v>158</v>
      </c>
      <c r="E2816" s="19"/>
      <c r="F2816" s="20">
        <f t="shared" si="133"/>
        <v>0</v>
      </c>
      <c r="V2816" s="1">
        <f t="shared" si="134"/>
        <v>0</v>
      </c>
      <c r="W2816" s="1">
        <f t="shared" si="135"/>
        <v>0</v>
      </c>
    </row>
    <row r="2817" spans="1:23" ht="12.75" x14ac:dyDescent="0.2">
      <c r="A2817" s="27" t="s">
        <v>1622</v>
      </c>
      <c r="B2817" s="28">
        <v>5100</v>
      </c>
      <c r="C2817" s="28">
        <v>4947</v>
      </c>
      <c r="D2817" s="29" t="s">
        <v>3</v>
      </c>
      <c r="E2817" s="19"/>
      <c r="F2817" s="20">
        <f t="shared" si="133"/>
        <v>0</v>
      </c>
      <c r="V2817" s="1">
        <f t="shared" si="134"/>
        <v>0</v>
      </c>
      <c r="W2817" s="1">
        <f t="shared" si="135"/>
        <v>0</v>
      </c>
    </row>
    <row r="2818" spans="1:23" ht="12.75" x14ac:dyDescent="0.2">
      <c r="A2818" s="27" t="s">
        <v>2308</v>
      </c>
      <c r="B2818" s="28">
        <v>29150</v>
      </c>
      <c r="C2818" s="28">
        <v>28275.5</v>
      </c>
      <c r="D2818" s="29" t="s">
        <v>239</v>
      </c>
      <c r="E2818" s="19"/>
      <c r="F2818" s="20">
        <f t="shared" si="133"/>
        <v>0</v>
      </c>
      <c r="V2818" s="1">
        <f t="shared" si="134"/>
        <v>0</v>
      </c>
      <c r="W2818" s="1">
        <f t="shared" si="135"/>
        <v>0</v>
      </c>
    </row>
    <row r="2819" spans="1:23" ht="12.75" x14ac:dyDescent="0.2">
      <c r="A2819" s="27" t="s">
        <v>122</v>
      </c>
      <c r="B2819" s="28">
        <v>48500</v>
      </c>
      <c r="C2819" s="28">
        <v>47045</v>
      </c>
      <c r="D2819" s="29" t="s">
        <v>94</v>
      </c>
      <c r="E2819" s="19"/>
      <c r="F2819" s="20">
        <f t="shared" si="133"/>
        <v>0</v>
      </c>
      <c r="V2819" s="1">
        <f t="shared" si="134"/>
        <v>0</v>
      </c>
      <c r="W2819" s="1">
        <f t="shared" si="135"/>
        <v>0</v>
      </c>
    </row>
    <row r="2820" spans="1:23" ht="12.75" x14ac:dyDescent="0.2">
      <c r="A2820" s="27" t="s">
        <v>3880</v>
      </c>
      <c r="B2820" s="28">
        <v>7000</v>
      </c>
      <c r="C2820" s="28">
        <v>6790</v>
      </c>
      <c r="D2820" s="29" t="s">
        <v>3584</v>
      </c>
      <c r="E2820" s="19"/>
      <c r="F2820" s="20">
        <f t="shared" si="133"/>
        <v>0</v>
      </c>
      <c r="V2820" s="1">
        <f t="shared" si="134"/>
        <v>0</v>
      </c>
      <c r="W2820" s="1">
        <f t="shared" si="135"/>
        <v>0</v>
      </c>
    </row>
    <row r="2821" spans="1:23" ht="12.75" x14ac:dyDescent="0.2">
      <c r="A2821" s="27" t="s">
        <v>3364</v>
      </c>
      <c r="B2821" s="28">
        <v>85650</v>
      </c>
      <c r="C2821" s="28">
        <v>83080.5</v>
      </c>
      <c r="D2821" s="29" t="s">
        <v>28</v>
      </c>
      <c r="E2821" s="19"/>
      <c r="F2821" s="20">
        <f t="shared" si="133"/>
        <v>0</v>
      </c>
      <c r="V2821" s="1">
        <f t="shared" si="134"/>
        <v>0</v>
      </c>
      <c r="W2821" s="1">
        <f t="shared" si="135"/>
        <v>0</v>
      </c>
    </row>
    <row r="2822" spans="1:23" ht="12.75" x14ac:dyDescent="0.2">
      <c r="A2822" s="27" t="s">
        <v>2661</v>
      </c>
      <c r="B2822" s="28">
        <v>119900</v>
      </c>
      <c r="C2822" s="28">
        <v>116303</v>
      </c>
      <c r="D2822" s="29" t="s">
        <v>28</v>
      </c>
      <c r="E2822" s="19"/>
      <c r="F2822" s="20">
        <f t="shared" si="133"/>
        <v>0</v>
      </c>
      <c r="V2822" s="1">
        <f t="shared" si="134"/>
        <v>0</v>
      </c>
      <c r="W2822" s="1">
        <f t="shared" si="135"/>
        <v>0</v>
      </c>
    </row>
    <row r="2823" spans="1:23" ht="12.75" x14ac:dyDescent="0.2">
      <c r="A2823" s="27" t="s">
        <v>1955</v>
      </c>
      <c r="B2823" s="28">
        <v>122950</v>
      </c>
      <c r="C2823" s="28">
        <v>119261.5</v>
      </c>
      <c r="D2823" s="29" t="s">
        <v>7</v>
      </c>
      <c r="E2823" s="19"/>
      <c r="F2823" s="20">
        <f t="shared" si="133"/>
        <v>0</v>
      </c>
      <c r="V2823" s="1">
        <f t="shared" si="134"/>
        <v>0</v>
      </c>
      <c r="W2823" s="1">
        <f t="shared" si="135"/>
        <v>0</v>
      </c>
    </row>
    <row r="2824" spans="1:23" ht="12.75" x14ac:dyDescent="0.2">
      <c r="A2824" s="27" t="s">
        <v>2950</v>
      </c>
      <c r="B2824" s="28">
        <v>72900</v>
      </c>
      <c r="C2824" s="28">
        <v>70713</v>
      </c>
      <c r="D2824" s="29" t="s">
        <v>65</v>
      </c>
      <c r="E2824" s="19"/>
      <c r="F2824" s="20">
        <f t="shared" si="133"/>
        <v>0</v>
      </c>
      <c r="V2824" s="1">
        <f t="shared" si="134"/>
        <v>0</v>
      </c>
      <c r="W2824" s="1">
        <f t="shared" si="135"/>
        <v>0</v>
      </c>
    </row>
    <row r="2825" spans="1:23" ht="12.75" x14ac:dyDescent="0.2">
      <c r="A2825" s="27" t="s">
        <v>463</v>
      </c>
      <c r="B2825" s="28">
        <v>35950</v>
      </c>
      <c r="C2825" s="28">
        <v>34871.5</v>
      </c>
      <c r="D2825" s="29" t="s">
        <v>65</v>
      </c>
      <c r="E2825" s="19"/>
      <c r="F2825" s="20">
        <f t="shared" si="133"/>
        <v>0</v>
      </c>
      <c r="V2825" s="1">
        <f t="shared" si="134"/>
        <v>0</v>
      </c>
      <c r="W2825" s="1">
        <f t="shared" si="135"/>
        <v>0</v>
      </c>
    </row>
    <row r="2826" spans="1:23" ht="12.75" x14ac:dyDescent="0.2">
      <c r="A2826" s="27" t="s">
        <v>1731</v>
      </c>
      <c r="B2826" s="28">
        <v>46900</v>
      </c>
      <c r="C2826" s="28">
        <v>45493</v>
      </c>
      <c r="D2826" s="29" t="s">
        <v>65</v>
      </c>
      <c r="E2826" s="19"/>
      <c r="F2826" s="20">
        <f t="shared" si="133"/>
        <v>0</v>
      </c>
      <c r="V2826" s="1">
        <f t="shared" si="134"/>
        <v>0</v>
      </c>
      <c r="W2826" s="1">
        <f t="shared" si="135"/>
        <v>0</v>
      </c>
    </row>
    <row r="2827" spans="1:23" ht="12.75" x14ac:dyDescent="0.2">
      <c r="A2827" s="27" t="s">
        <v>1387</v>
      </c>
      <c r="B2827" s="28">
        <v>74150</v>
      </c>
      <c r="C2827" s="28">
        <v>71925.5</v>
      </c>
      <c r="D2827" s="29" t="s">
        <v>65</v>
      </c>
      <c r="E2827" s="19"/>
      <c r="F2827" s="20">
        <f t="shared" si="133"/>
        <v>0</v>
      </c>
      <c r="V2827" s="1">
        <f t="shared" si="134"/>
        <v>0</v>
      </c>
      <c r="W2827" s="1">
        <f t="shared" si="135"/>
        <v>0</v>
      </c>
    </row>
    <row r="2828" spans="1:23" ht="12.75" x14ac:dyDescent="0.2">
      <c r="A2828" s="27" t="s">
        <v>1732</v>
      </c>
      <c r="B2828" s="28">
        <v>951900</v>
      </c>
      <c r="C2828" s="28">
        <v>923343</v>
      </c>
      <c r="D2828" s="29" t="s">
        <v>742</v>
      </c>
      <c r="E2828" s="19"/>
      <c r="F2828" s="20">
        <f t="shared" si="133"/>
        <v>0</v>
      </c>
      <c r="V2828" s="1">
        <f t="shared" si="134"/>
        <v>0</v>
      </c>
      <c r="W2828" s="1">
        <f t="shared" si="135"/>
        <v>0</v>
      </c>
    </row>
    <row r="2829" spans="1:23" ht="12.75" x14ac:dyDescent="0.2">
      <c r="A2829" s="27" t="s">
        <v>2662</v>
      </c>
      <c r="B2829" s="28">
        <v>165900</v>
      </c>
      <c r="C2829" s="28">
        <v>165900</v>
      </c>
      <c r="D2829" s="29" t="s">
        <v>96</v>
      </c>
      <c r="E2829" s="19"/>
      <c r="F2829" s="20">
        <f t="shared" si="133"/>
        <v>0</v>
      </c>
      <c r="V2829" s="1">
        <f t="shared" si="134"/>
        <v>0</v>
      </c>
      <c r="W2829" s="1">
        <f t="shared" si="135"/>
        <v>0</v>
      </c>
    </row>
    <row r="2830" spans="1:23" ht="12.75" x14ac:dyDescent="0.2">
      <c r="A2830" s="27" t="s">
        <v>2663</v>
      </c>
      <c r="B2830" s="28">
        <v>72400</v>
      </c>
      <c r="C2830" s="28">
        <v>70228</v>
      </c>
      <c r="D2830" s="29" t="s">
        <v>309</v>
      </c>
      <c r="E2830" s="19"/>
      <c r="F2830" s="20">
        <f t="shared" si="133"/>
        <v>0</v>
      </c>
      <c r="V2830" s="1">
        <f t="shared" si="134"/>
        <v>0</v>
      </c>
      <c r="W2830" s="1">
        <f t="shared" si="135"/>
        <v>0</v>
      </c>
    </row>
    <row r="2831" spans="1:23" ht="12.75" x14ac:dyDescent="0.2">
      <c r="A2831" s="27" t="s">
        <v>1944</v>
      </c>
      <c r="B2831" s="28">
        <v>39650</v>
      </c>
      <c r="C2831" s="28">
        <v>39650</v>
      </c>
      <c r="D2831" s="29" t="s">
        <v>7</v>
      </c>
      <c r="E2831" s="19"/>
      <c r="F2831" s="20">
        <f t="shared" si="133"/>
        <v>0</v>
      </c>
      <c r="V2831" s="1">
        <f t="shared" si="134"/>
        <v>0</v>
      </c>
      <c r="W2831" s="1">
        <f t="shared" si="135"/>
        <v>0</v>
      </c>
    </row>
    <row r="2832" spans="1:23" ht="12.75" x14ac:dyDescent="0.2">
      <c r="A2832" s="27" t="s">
        <v>2194</v>
      </c>
      <c r="B2832" s="30">
        <v>865</v>
      </c>
      <c r="C2832" s="28">
        <v>839.05</v>
      </c>
      <c r="D2832" s="29" t="s">
        <v>311</v>
      </c>
      <c r="E2832" s="19"/>
      <c r="F2832" s="20">
        <f t="shared" si="133"/>
        <v>0</v>
      </c>
      <c r="V2832" s="1">
        <f t="shared" si="134"/>
        <v>0</v>
      </c>
      <c r="W2832" s="1">
        <f t="shared" si="135"/>
        <v>0</v>
      </c>
    </row>
    <row r="2833" spans="1:23" ht="12.75" x14ac:dyDescent="0.2">
      <c r="A2833" s="27" t="s">
        <v>3881</v>
      </c>
      <c r="B2833" s="28">
        <v>143200</v>
      </c>
      <c r="C2833" s="28">
        <v>138904</v>
      </c>
      <c r="D2833" s="29" t="s">
        <v>67</v>
      </c>
      <c r="E2833" s="19"/>
      <c r="F2833" s="20">
        <f t="shared" si="133"/>
        <v>0</v>
      </c>
      <c r="V2833" s="1">
        <f t="shared" si="134"/>
        <v>0</v>
      </c>
      <c r="W2833" s="1">
        <f t="shared" si="135"/>
        <v>0</v>
      </c>
    </row>
    <row r="2834" spans="1:23" ht="12.75" x14ac:dyDescent="0.2">
      <c r="A2834" s="27" t="s">
        <v>1967</v>
      </c>
      <c r="B2834" s="28">
        <v>42550</v>
      </c>
      <c r="C2834" s="28">
        <v>42550</v>
      </c>
      <c r="D2834" s="29" t="s">
        <v>3</v>
      </c>
      <c r="E2834" s="19"/>
      <c r="F2834" s="20">
        <f t="shared" si="133"/>
        <v>0</v>
      </c>
      <c r="V2834" s="1">
        <f t="shared" si="134"/>
        <v>0</v>
      </c>
      <c r="W2834" s="1">
        <f t="shared" si="135"/>
        <v>0</v>
      </c>
    </row>
    <row r="2835" spans="1:23" ht="12.75" x14ac:dyDescent="0.2">
      <c r="A2835" s="27" t="s">
        <v>2951</v>
      </c>
      <c r="B2835" s="28">
        <v>30950</v>
      </c>
      <c r="C2835" s="28">
        <v>30021.5</v>
      </c>
      <c r="D2835" s="29" t="s">
        <v>41</v>
      </c>
      <c r="E2835" s="19"/>
      <c r="F2835" s="20">
        <f t="shared" si="133"/>
        <v>0</v>
      </c>
      <c r="V2835" s="1">
        <f t="shared" si="134"/>
        <v>0</v>
      </c>
      <c r="W2835" s="1">
        <f t="shared" si="135"/>
        <v>0</v>
      </c>
    </row>
    <row r="2836" spans="1:23" ht="12.75" x14ac:dyDescent="0.2">
      <c r="A2836" s="27" t="s">
        <v>2128</v>
      </c>
      <c r="B2836" s="28">
        <v>49000</v>
      </c>
      <c r="C2836" s="28">
        <v>49000</v>
      </c>
      <c r="D2836" s="29" t="s">
        <v>1197</v>
      </c>
      <c r="E2836" s="19"/>
      <c r="F2836" s="20">
        <f t="shared" si="133"/>
        <v>0</v>
      </c>
      <c r="V2836" s="1">
        <f t="shared" si="134"/>
        <v>0</v>
      </c>
      <c r="W2836" s="1">
        <f t="shared" si="135"/>
        <v>0</v>
      </c>
    </row>
    <row r="2837" spans="1:23" ht="12.75" x14ac:dyDescent="0.2">
      <c r="A2837" s="27" t="s">
        <v>328</v>
      </c>
      <c r="B2837" s="28">
        <v>37550</v>
      </c>
      <c r="C2837" s="28">
        <v>36423.5</v>
      </c>
      <c r="D2837" s="29" t="s">
        <v>145</v>
      </c>
      <c r="E2837" s="19"/>
      <c r="F2837" s="20">
        <f t="shared" si="133"/>
        <v>0</v>
      </c>
      <c r="V2837" s="1">
        <f t="shared" si="134"/>
        <v>0</v>
      </c>
      <c r="W2837" s="1">
        <f t="shared" si="135"/>
        <v>0</v>
      </c>
    </row>
    <row r="2838" spans="1:23" ht="12.75" x14ac:dyDescent="0.2">
      <c r="A2838" s="27" t="s">
        <v>2042</v>
      </c>
      <c r="B2838" s="28">
        <v>44850</v>
      </c>
      <c r="C2838" s="28">
        <v>43504.5</v>
      </c>
      <c r="D2838" s="29" t="s">
        <v>306</v>
      </c>
      <c r="E2838" s="19"/>
      <c r="F2838" s="20">
        <f t="shared" si="133"/>
        <v>0</v>
      </c>
      <c r="V2838" s="1">
        <f t="shared" si="134"/>
        <v>0</v>
      </c>
      <c r="W2838" s="1">
        <f t="shared" si="135"/>
        <v>0</v>
      </c>
    </row>
    <row r="2839" spans="1:23" ht="12.75" x14ac:dyDescent="0.2">
      <c r="A2839" s="27" t="s">
        <v>2309</v>
      </c>
      <c r="B2839" s="28">
        <v>13900</v>
      </c>
      <c r="C2839" s="28">
        <v>13483</v>
      </c>
      <c r="D2839" s="29" t="s">
        <v>300</v>
      </c>
      <c r="E2839" s="19"/>
      <c r="F2839" s="20">
        <f t="shared" si="133"/>
        <v>0</v>
      </c>
      <c r="V2839" s="1">
        <f t="shared" si="134"/>
        <v>0</v>
      </c>
      <c r="W2839" s="1">
        <f t="shared" si="135"/>
        <v>0</v>
      </c>
    </row>
    <row r="2840" spans="1:23" ht="12.75" x14ac:dyDescent="0.2">
      <c r="A2840" s="27" t="s">
        <v>2309</v>
      </c>
      <c r="B2840" s="28">
        <v>13900</v>
      </c>
      <c r="C2840" s="28">
        <v>13900</v>
      </c>
      <c r="D2840" s="29" t="s">
        <v>300</v>
      </c>
      <c r="E2840" s="19"/>
      <c r="F2840" s="20">
        <f t="shared" si="133"/>
        <v>0</v>
      </c>
      <c r="V2840" s="1">
        <f t="shared" si="134"/>
        <v>0</v>
      </c>
      <c r="W2840" s="1">
        <f t="shared" si="135"/>
        <v>0</v>
      </c>
    </row>
    <row r="2841" spans="1:23" ht="12.75" x14ac:dyDescent="0.2">
      <c r="A2841" s="27" t="s">
        <v>2493</v>
      </c>
      <c r="B2841" s="28">
        <v>14100</v>
      </c>
      <c r="C2841" s="28">
        <v>13677</v>
      </c>
      <c r="D2841" s="29" t="s">
        <v>300</v>
      </c>
      <c r="E2841" s="19"/>
      <c r="F2841" s="20">
        <f t="shared" si="133"/>
        <v>0</v>
      </c>
      <c r="V2841" s="1">
        <f t="shared" si="134"/>
        <v>0</v>
      </c>
      <c r="W2841" s="1">
        <f t="shared" si="135"/>
        <v>0</v>
      </c>
    </row>
    <row r="2842" spans="1:23" ht="12.75" x14ac:dyDescent="0.2">
      <c r="A2842" s="27" t="s">
        <v>2493</v>
      </c>
      <c r="B2842" s="28">
        <v>14100</v>
      </c>
      <c r="C2842" s="28">
        <v>14100</v>
      </c>
      <c r="D2842" s="29" t="s">
        <v>300</v>
      </c>
      <c r="E2842" s="19"/>
      <c r="F2842" s="20">
        <f t="shared" si="133"/>
        <v>0</v>
      </c>
      <c r="V2842" s="1">
        <f t="shared" si="134"/>
        <v>0</v>
      </c>
      <c r="W2842" s="1">
        <f t="shared" si="135"/>
        <v>0</v>
      </c>
    </row>
    <row r="2843" spans="1:23" ht="12.75" x14ac:dyDescent="0.2">
      <c r="A2843" s="27" t="s">
        <v>448</v>
      </c>
      <c r="B2843" s="28">
        <v>14050</v>
      </c>
      <c r="C2843" s="28">
        <v>13628.5</v>
      </c>
      <c r="D2843" s="29" t="s">
        <v>300</v>
      </c>
      <c r="E2843" s="19"/>
      <c r="F2843" s="20">
        <f t="shared" si="133"/>
        <v>0</v>
      </c>
      <c r="V2843" s="1">
        <f t="shared" si="134"/>
        <v>0</v>
      </c>
      <c r="W2843" s="1">
        <f t="shared" si="135"/>
        <v>0</v>
      </c>
    </row>
    <row r="2844" spans="1:23" ht="12.75" x14ac:dyDescent="0.2">
      <c r="A2844" s="27" t="s">
        <v>3882</v>
      </c>
      <c r="B2844" s="28">
        <v>2250</v>
      </c>
      <c r="C2844" s="28">
        <v>2182.5</v>
      </c>
      <c r="D2844" s="29" t="s">
        <v>158</v>
      </c>
      <c r="E2844" s="19"/>
      <c r="F2844" s="20">
        <f t="shared" si="133"/>
        <v>0</v>
      </c>
      <c r="V2844" s="1">
        <f t="shared" si="134"/>
        <v>0</v>
      </c>
      <c r="W2844" s="1">
        <f t="shared" si="135"/>
        <v>0</v>
      </c>
    </row>
    <row r="2845" spans="1:23" ht="12.75" x14ac:dyDescent="0.2">
      <c r="A2845" s="27" t="s">
        <v>2730</v>
      </c>
      <c r="B2845" s="28">
        <v>2960</v>
      </c>
      <c r="C2845" s="28">
        <v>2960</v>
      </c>
      <c r="D2845" s="29" t="s">
        <v>40</v>
      </c>
      <c r="E2845" s="19"/>
      <c r="F2845" s="20">
        <f t="shared" si="133"/>
        <v>0</v>
      </c>
      <c r="V2845" s="1">
        <f t="shared" si="134"/>
        <v>0</v>
      </c>
      <c r="W2845" s="1">
        <f t="shared" si="135"/>
        <v>0</v>
      </c>
    </row>
    <row r="2846" spans="1:23" ht="12.75" x14ac:dyDescent="0.2">
      <c r="A2846" s="27" t="s">
        <v>3365</v>
      </c>
      <c r="B2846" s="28">
        <v>23100</v>
      </c>
      <c r="C2846" s="28">
        <v>22407</v>
      </c>
      <c r="D2846" s="29" t="s">
        <v>73</v>
      </c>
      <c r="E2846" s="19"/>
      <c r="F2846" s="20">
        <f t="shared" ref="F2846:F2909" si="136">IFERROR(E2846*B2846,"Введите число")</f>
        <v>0</v>
      </c>
      <c r="V2846" s="1">
        <f t="shared" si="134"/>
        <v>0</v>
      </c>
      <c r="W2846" s="1">
        <f t="shared" si="135"/>
        <v>0</v>
      </c>
    </row>
    <row r="2847" spans="1:23" ht="12.75" x14ac:dyDescent="0.2">
      <c r="A2847" s="27" t="s">
        <v>593</v>
      </c>
      <c r="B2847" s="28">
        <v>14300</v>
      </c>
      <c r="C2847" s="28">
        <v>14300</v>
      </c>
      <c r="D2847" s="29" t="s">
        <v>589</v>
      </c>
      <c r="E2847" s="19"/>
      <c r="F2847" s="20">
        <f t="shared" si="136"/>
        <v>0</v>
      </c>
      <c r="V2847" s="1">
        <f t="shared" si="134"/>
        <v>0</v>
      </c>
      <c r="W2847" s="1">
        <f t="shared" si="135"/>
        <v>0</v>
      </c>
    </row>
    <row r="2848" spans="1:23" ht="12.75" x14ac:dyDescent="0.2">
      <c r="A2848" s="27" t="s">
        <v>594</v>
      </c>
      <c r="B2848" s="28">
        <v>14300</v>
      </c>
      <c r="C2848" s="28">
        <v>14300</v>
      </c>
      <c r="D2848" s="29" t="s">
        <v>589</v>
      </c>
      <c r="E2848" s="19"/>
      <c r="F2848" s="20">
        <f t="shared" si="136"/>
        <v>0</v>
      </c>
      <c r="V2848" s="1">
        <f t="shared" si="134"/>
        <v>0</v>
      </c>
      <c r="W2848" s="1">
        <f t="shared" si="135"/>
        <v>0</v>
      </c>
    </row>
    <row r="2849" spans="1:23" ht="12.75" x14ac:dyDescent="0.2">
      <c r="A2849" s="27" t="s">
        <v>595</v>
      </c>
      <c r="B2849" s="28">
        <v>14300</v>
      </c>
      <c r="C2849" s="28">
        <v>14300</v>
      </c>
      <c r="D2849" s="29" t="s">
        <v>589</v>
      </c>
      <c r="E2849" s="19"/>
      <c r="F2849" s="20">
        <f t="shared" si="136"/>
        <v>0</v>
      </c>
      <c r="V2849" s="1">
        <f t="shared" si="134"/>
        <v>0</v>
      </c>
      <c r="W2849" s="1">
        <f t="shared" si="135"/>
        <v>0</v>
      </c>
    </row>
    <row r="2850" spans="1:23" ht="12.75" x14ac:dyDescent="0.2">
      <c r="A2850" s="27" t="s">
        <v>1017</v>
      </c>
      <c r="B2850" s="28">
        <v>16450</v>
      </c>
      <c r="C2850" s="28">
        <v>15956.5</v>
      </c>
      <c r="D2850" s="29" t="s">
        <v>314</v>
      </c>
      <c r="E2850" s="19"/>
      <c r="F2850" s="20">
        <f t="shared" si="136"/>
        <v>0</v>
      </c>
      <c r="V2850" s="1">
        <f t="shared" si="134"/>
        <v>0</v>
      </c>
      <c r="W2850" s="1">
        <f t="shared" si="135"/>
        <v>0</v>
      </c>
    </row>
    <row r="2851" spans="1:23" ht="12.75" x14ac:dyDescent="0.2">
      <c r="A2851" s="27" t="s">
        <v>1562</v>
      </c>
      <c r="B2851" s="28">
        <v>14350</v>
      </c>
      <c r="C2851" s="28">
        <v>13919.5</v>
      </c>
      <c r="D2851" s="29" t="s">
        <v>978</v>
      </c>
      <c r="E2851" s="19"/>
      <c r="F2851" s="20">
        <f t="shared" si="136"/>
        <v>0</v>
      </c>
      <c r="V2851" s="1">
        <f t="shared" ref="V2851:V2914" si="137">C2851*E2851</f>
        <v>0</v>
      </c>
      <c r="W2851" s="1">
        <f t="shared" ref="W2851:W2914" si="138">IF(E2851&gt;0,1,0)</f>
        <v>0</v>
      </c>
    </row>
    <row r="2852" spans="1:23" ht="12.75" x14ac:dyDescent="0.2">
      <c r="A2852" s="27" t="s">
        <v>2952</v>
      </c>
      <c r="B2852" s="28">
        <v>108000</v>
      </c>
      <c r="C2852" s="28">
        <v>104760</v>
      </c>
      <c r="D2852" s="29" t="s">
        <v>18</v>
      </c>
      <c r="E2852" s="19"/>
      <c r="F2852" s="20">
        <f t="shared" si="136"/>
        <v>0</v>
      </c>
      <c r="V2852" s="1">
        <f t="shared" si="137"/>
        <v>0</v>
      </c>
      <c r="W2852" s="1">
        <f t="shared" si="138"/>
        <v>0</v>
      </c>
    </row>
    <row r="2853" spans="1:23" ht="12.75" x14ac:dyDescent="0.2">
      <c r="A2853" s="27" t="s">
        <v>440</v>
      </c>
      <c r="B2853" s="28">
        <v>125850</v>
      </c>
      <c r="C2853" s="28">
        <v>122074.5</v>
      </c>
      <c r="D2853" s="29" t="s">
        <v>18</v>
      </c>
      <c r="E2853" s="19"/>
      <c r="F2853" s="20">
        <f t="shared" si="136"/>
        <v>0</v>
      </c>
      <c r="V2853" s="1">
        <f t="shared" si="137"/>
        <v>0</v>
      </c>
      <c r="W2853" s="1">
        <f t="shared" si="138"/>
        <v>0</v>
      </c>
    </row>
    <row r="2854" spans="1:23" ht="12.75" x14ac:dyDescent="0.2">
      <c r="A2854" s="27" t="s">
        <v>3142</v>
      </c>
      <c r="B2854" s="28">
        <v>24950</v>
      </c>
      <c r="C2854" s="28">
        <v>24201.5</v>
      </c>
      <c r="D2854" s="29" t="s">
        <v>300</v>
      </c>
      <c r="E2854" s="19"/>
      <c r="F2854" s="20">
        <f t="shared" si="136"/>
        <v>0</v>
      </c>
      <c r="V2854" s="1">
        <f t="shared" si="137"/>
        <v>0</v>
      </c>
      <c r="W2854" s="1">
        <f t="shared" si="138"/>
        <v>0</v>
      </c>
    </row>
    <row r="2855" spans="1:23" ht="12.75" x14ac:dyDescent="0.2">
      <c r="A2855" s="27" t="s">
        <v>1047</v>
      </c>
      <c r="B2855" s="28">
        <v>72650</v>
      </c>
      <c r="C2855" s="28">
        <v>70470.5</v>
      </c>
      <c r="D2855" s="29" t="s">
        <v>145</v>
      </c>
      <c r="E2855" s="19"/>
      <c r="F2855" s="20">
        <f t="shared" si="136"/>
        <v>0</v>
      </c>
      <c r="V2855" s="1">
        <f t="shared" si="137"/>
        <v>0</v>
      </c>
      <c r="W2855" s="1">
        <f t="shared" si="138"/>
        <v>0</v>
      </c>
    </row>
    <row r="2856" spans="1:23" ht="12.75" x14ac:dyDescent="0.2">
      <c r="A2856" s="27" t="s">
        <v>2195</v>
      </c>
      <c r="B2856" s="28">
        <v>105300</v>
      </c>
      <c r="C2856" s="28">
        <v>102141</v>
      </c>
      <c r="D2856" s="29" t="s">
        <v>145</v>
      </c>
      <c r="E2856" s="19"/>
      <c r="F2856" s="20">
        <f t="shared" si="136"/>
        <v>0</v>
      </c>
      <c r="V2856" s="1">
        <f t="shared" si="137"/>
        <v>0</v>
      </c>
      <c r="W2856" s="1">
        <f t="shared" si="138"/>
        <v>0</v>
      </c>
    </row>
    <row r="2857" spans="1:23" ht="12.75" x14ac:dyDescent="0.2">
      <c r="A2857" s="27" t="s">
        <v>329</v>
      </c>
      <c r="B2857" s="28">
        <v>104900</v>
      </c>
      <c r="C2857" s="28">
        <v>101753</v>
      </c>
      <c r="D2857" s="29" t="s">
        <v>46</v>
      </c>
      <c r="E2857" s="19"/>
      <c r="F2857" s="20">
        <f t="shared" si="136"/>
        <v>0</v>
      </c>
      <c r="V2857" s="1">
        <f t="shared" si="137"/>
        <v>0</v>
      </c>
      <c r="W2857" s="1">
        <f t="shared" si="138"/>
        <v>0</v>
      </c>
    </row>
    <row r="2858" spans="1:23" ht="12.75" x14ac:dyDescent="0.2">
      <c r="A2858" s="27" t="s">
        <v>2953</v>
      </c>
      <c r="B2858" s="28">
        <v>17350</v>
      </c>
      <c r="C2858" s="28">
        <v>16829.5</v>
      </c>
      <c r="D2858" s="29" t="s">
        <v>10</v>
      </c>
      <c r="E2858" s="19"/>
      <c r="F2858" s="20">
        <f t="shared" si="136"/>
        <v>0</v>
      </c>
      <c r="V2858" s="1">
        <f t="shared" si="137"/>
        <v>0</v>
      </c>
      <c r="W2858" s="1">
        <f t="shared" si="138"/>
        <v>0</v>
      </c>
    </row>
    <row r="2859" spans="1:23" ht="12.75" x14ac:dyDescent="0.2">
      <c r="A2859" s="27" t="s">
        <v>1401</v>
      </c>
      <c r="B2859" s="28">
        <v>35050</v>
      </c>
      <c r="C2859" s="28">
        <v>35050</v>
      </c>
      <c r="D2859" s="29" t="s">
        <v>84</v>
      </c>
      <c r="E2859" s="19"/>
      <c r="F2859" s="20">
        <f t="shared" si="136"/>
        <v>0</v>
      </c>
      <c r="V2859" s="1">
        <f t="shared" si="137"/>
        <v>0</v>
      </c>
      <c r="W2859" s="1">
        <f t="shared" si="138"/>
        <v>0</v>
      </c>
    </row>
    <row r="2860" spans="1:23" ht="12.75" x14ac:dyDescent="0.2">
      <c r="A2860" s="27" t="s">
        <v>1018</v>
      </c>
      <c r="B2860" s="28">
        <v>66950</v>
      </c>
      <c r="C2860" s="28">
        <v>64941.5</v>
      </c>
      <c r="D2860" s="29" t="s">
        <v>303</v>
      </c>
      <c r="E2860" s="19"/>
      <c r="F2860" s="20">
        <f t="shared" si="136"/>
        <v>0</v>
      </c>
      <c r="V2860" s="1">
        <f t="shared" si="137"/>
        <v>0</v>
      </c>
      <c r="W2860" s="1">
        <f t="shared" si="138"/>
        <v>0</v>
      </c>
    </row>
    <row r="2861" spans="1:23" ht="12.75" x14ac:dyDescent="0.2">
      <c r="A2861" s="27" t="s">
        <v>3883</v>
      </c>
      <c r="B2861" s="28">
        <v>82200</v>
      </c>
      <c r="C2861" s="28">
        <v>79734</v>
      </c>
      <c r="D2861" s="29" t="s">
        <v>303</v>
      </c>
      <c r="E2861" s="19"/>
      <c r="F2861" s="20">
        <f t="shared" si="136"/>
        <v>0</v>
      </c>
      <c r="V2861" s="1">
        <f t="shared" si="137"/>
        <v>0</v>
      </c>
      <c r="W2861" s="1">
        <f t="shared" si="138"/>
        <v>0</v>
      </c>
    </row>
    <row r="2862" spans="1:23" ht="12.75" x14ac:dyDescent="0.2">
      <c r="A2862" s="27" t="s">
        <v>2418</v>
      </c>
      <c r="B2862" s="28">
        <v>36950</v>
      </c>
      <c r="C2862" s="28">
        <v>35841.5</v>
      </c>
      <c r="D2862" s="29" t="s">
        <v>2352</v>
      </c>
      <c r="E2862" s="19"/>
      <c r="F2862" s="20">
        <f t="shared" si="136"/>
        <v>0</v>
      </c>
      <c r="V2862" s="1">
        <f t="shared" si="137"/>
        <v>0</v>
      </c>
      <c r="W2862" s="1">
        <f t="shared" si="138"/>
        <v>0</v>
      </c>
    </row>
    <row r="2863" spans="1:23" ht="12.75" x14ac:dyDescent="0.2">
      <c r="A2863" s="27" t="s">
        <v>2419</v>
      </c>
      <c r="B2863" s="28">
        <v>29350</v>
      </c>
      <c r="C2863" s="28">
        <v>28469.5</v>
      </c>
      <c r="D2863" s="29" t="s">
        <v>2352</v>
      </c>
      <c r="E2863" s="19"/>
      <c r="F2863" s="20">
        <f t="shared" si="136"/>
        <v>0</v>
      </c>
      <c r="V2863" s="1">
        <f t="shared" si="137"/>
        <v>0</v>
      </c>
      <c r="W2863" s="1">
        <f t="shared" si="138"/>
        <v>0</v>
      </c>
    </row>
    <row r="2864" spans="1:23" ht="12.75" x14ac:dyDescent="0.2">
      <c r="A2864" s="27" t="s">
        <v>2196</v>
      </c>
      <c r="B2864" s="28">
        <v>49600</v>
      </c>
      <c r="C2864" s="28">
        <v>48112</v>
      </c>
      <c r="D2864" s="29" t="s">
        <v>42</v>
      </c>
      <c r="E2864" s="19"/>
      <c r="F2864" s="20">
        <f t="shared" si="136"/>
        <v>0</v>
      </c>
      <c r="V2864" s="1">
        <f t="shared" si="137"/>
        <v>0</v>
      </c>
      <c r="W2864" s="1">
        <f t="shared" si="138"/>
        <v>0</v>
      </c>
    </row>
    <row r="2865" spans="1:23" ht="12.75" x14ac:dyDescent="0.2">
      <c r="A2865" s="27" t="s">
        <v>2197</v>
      </c>
      <c r="B2865" s="28">
        <v>73950</v>
      </c>
      <c r="C2865" s="28">
        <v>71731.5</v>
      </c>
      <c r="D2865" s="29" t="s">
        <v>42</v>
      </c>
      <c r="E2865" s="19"/>
      <c r="F2865" s="20">
        <f t="shared" si="136"/>
        <v>0</v>
      </c>
      <c r="V2865" s="1">
        <f t="shared" si="137"/>
        <v>0</v>
      </c>
      <c r="W2865" s="1">
        <f t="shared" si="138"/>
        <v>0</v>
      </c>
    </row>
    <row r="2866" spans="1:23" ht="12.75" x14ac:dyDescent="0.2">
      <c r="A2866" s="27" t="s">
        <v>2043</v>
      </c>
      <c r="B2866" s="28">
        <v>56350</v>
      </c>
      <c r="C2866" s="28">
        <v>54659.5</v>
      </c>
      <c r="D2866" s="29" t="s">
        <v>145</v>
      </c>
      <c r="E2866" s="19"/>
      <c r="F2866" s="20">
        <f t="shared" si="136"/>
        <v>0</v>
      </c>
      <c r="V2866" s="1">
        <f t="shared" si="137"/>
        <v>0</v>
      </c>
      <c r="W2866" s="1">
        <f t="shared" si="138"/>
        <v>0</v>
      </c>
    </row>
    <row r="2867" spans="1:23" ht="12.75" x14ac:dyDescent="0.2">
      <c r="A2867" s="27" t="s">
        <v>156</v>
      </c>
      <c r="B2867" s="28">
        <v>49400</v>
      </c>
      <c r="C2867" s="28">
        <v>47918</v>
      </c>
      <c r="D2867" s="29" t="s">
        <v>145</v>
      </c>
      <c r="E2867" s="19"/>
      <c r="F2867" s="20">
        <f t="shared" si="136"/>
        <v>0</v>
      </c>
      <c r="V2867" s="1">
        <f t="shared" si="137"/>
        <v>0</v>
      </c>
      <c r="W2867" s="1">
        <f t="shared" si="138"/>
        <v>0</v>
      </c>
    </row>
    <row r="2868" spans="1:23" ht="12.75" x14ac:dyDescent="0.2">
      <c r="A2868" s="27" t="s">
        <v>156</v>
      </c>
      <c r="B2868" s="28">
        <v>49400</v>
      </c>
      <c r="C2868" s="28">
        <v>49400</v>
      </c>
      <c r="D2868" s="29" t="s">
        <v>145</v>
      </c>
      <c r="E2868" s="19"/>
      <c r="F2868" s="20">
        <f t="shared" si="136"/>
        <v>0</v>
      </c>
      <c r="V2868" s="1">
        <f t="shared" si="137"/>
        <v>0</v>
      </c>
      <c r="W2868" s="1">
        <f t="shared" si="138"/>
        <v>0</v>
      </c>
    </row>
    <row r="2869" spans="1:23" ht="12.75" x14ac:dyDescent="0.2">
      <c r="A2869" s="27" t="s">
        <v>3366</v>
      </c>
      <c r="B2869" s="28">
        <v>37900</v>
      </c>
      <c r="C2869" s="28">
        <v>36763</v>
      </c>
      <c r="D2869" s="29" t="s">
        <v>65</v>
      </c>
      <c r="E2869" s="19"/>
      <c r="F2869" s="20">
        <f t="shared" si="136"/>
        <v>0</v>
      </c>
      <c r="V2869" s="1">
        <f t="shared" si="137"/>
        <v>0</v>
      </c>
      <c r="W2869" s="1">
        <f t="shared" si="138"/>
        <v>0</v>
      </c>
    </row>
    <row r="2870" spans="1:23" ht="12.75" x14ac:dyDescent="0.2">
      <c r="A2870" s="27" t="s">
        <v>3091</v>
      </c>
      <c r="B2870" s="28">
        <v>60650</v>
      </c>
      <c r="C2870" s="28">
        <v>60650</v>
      </c>
      <c r="D2870" s="29" t="s">
        <v>374</v>
      </c>
      <c r="E2870" s="19"/>
      <c r="F2870" s="20">
        <f t="shared" si="136"/>
        <v>0</v>
      </c>
      <c r="V2870" s="1">
        <f t="shared" si="137"/>
        <v>0</v>
      </c>
      <c r="W2870" s="1">
        <f t="shared" si="138"/>
        <v>0</v>
      </c>
    </row>
    <row r="2871" spans="1:23" ht="12.75" x14ac:dyDescent="0.2">
      <c r="A2871" s="27" t="s">
        <v>475</v>
      </c>
      <c r="B2871" s="28">
        <v>87700</v>
      </c>
      <c r="C2871" s="28">
        <v>87700</v>
      </c>
      <c r="D2871" s="29" t="s">
        <v>374</v>
      </c>
      <c r="E2871" s="19"/>
      <c r="F2871" s="20">
        <f t="shared" si="136"/>
        <v>0</v>
      </c>
      <c r="V2871" s="1">
        <f t="shared" si="137"/>
        <v>0</v>
      </c>
      <c r="W2871" s="1">
        <f t="shared" si="138"/>
        <v>0</v>
      </c>
    </row>
    <row r="2872" spans="1:23" ht="12.75" x14ac:dyDescent="0.2">
      <c r="A2872" s="27" t="s">
        <v>596</v>
      </c>
      <c r="B2872" s="28">
        <v>22450</v>
      </c>
      <c r="C2872" s="28">
        <v>22450</v>
      </c>
      <c r="D2872" s="29" t="s">
        <v>40</v>
      </c>
      <c r="E2872" s="19"/>
      <c r="F2872" s="20">
        <f t="shared" si="136"/>
        <v>0</v>
      </c>
      <c r="V2872" s="1">
        <f t="shared" si="137"/>
        <v>0</v>
      </c>
      <c r="W2872" s="1">
        <f t="shared" si="138"/>
        <v>0</v>
      </c>
    </row>
    <row r="2873" spans="1:23" ht="12.75" x14ac:dyDescent="0.2">
      <c r="A2873" s="27" t="s">
        <v>597</v>
      </c>
      <c r="B2873" s="28">
        <v>35850</v>
      </c>
      <c r="C2873" s="28">
        <v>35850</v>
      </c>
      <c r="D2873" s="29" t="s">
        <v>40</v>
      </c>
      <c r="E2873" s="19"/>
      <c r="F2873" s="20">
        <f t="shared" si="136"/>
        <v>0</v>
      </c>
      <c r="V2873" s="1">
        <f t="shared" si="137"/>
        <v>0</v>
      </c>
      <c r="W2873" s="1">
        <f t="shared" si="138"/>
        <v>0</v>
      </c>
    </row>
    <row r="2874" spans="1:23" ht="12.75" x14ac:dyDescent="0.2">
      <c r="A2874" s="27" t="s">
        <v>2117</v>
      </c>
      <c r="B2874" s="28">
        <v>81050</v>
      </c>
      <c r="C2874" s="28">
        <v>81050</v>
      </c>
      <c r="D2874" s="29" t="s">
        <v>25</v>
      </c>
      <c r="E2874" s="19"/>
      <c r="F2874" s="20">
        <f t="shared" si="136"/>
        <v>0</v>
      </c>
      <c r="V2874" s="1">
        <f t="shared" si="137"/>
        <v>0</v>
      </c>
      <c r="W2874" s="1">
        <f t="shared" si="138"/>
        <v>0</v>
      </c>
    </row>
    <row r="2875" spans="1:23" ht="12.75" x14ac:dyDescent="0.2">
      <c r="A2875" s="27" t="s">
        <v>2044</v>
      </c>
      <c r="B2875" s="28">
        <v>114800</v>
      </c>
      <c r="C2875" s="28">
        <v>111356</v>
      </c>
      <c r="D2875" s="29" t="s">
        <v>25</v>
      </c>
      <c r="E2875" s="19"/>
      <c r="F2875" s="20">
        <f t="shared" si="136"/>
        <v>0</v>
      </c>
      <c r="V2875" s="1">
        <f t="shared" si="137"/>
        <v>0</v>
      </c>
      <c r="W2875" s="1">
        <f t="shared" si="138"/>
        <v>0</v>
      </c>
    </row>
    <row r="2876" spans="1:23" ht="12.75" x14ac:dyDescent="0.2">
      <c r="A2876" s="27" t="s">
        <v>2198</v>
      </c>
      <c r="B2876" s="28">
        <v>52750</v>
      </c>
      <c r="C2876" s="28">
        <v>52750</v>
      </c>
      <c r="D2876" s="29" t="s">
        <v>12</v>
      </c>
      <c r="E2876" s="19"/>
      <c r="F2876" s="20">
        <f t="shared" si="136"/>
        <v>0</v>
      </c>
      <c r="V2876" s="1">
        <f t="shared" si="137"/>
        <v>0</v>
      </c>
      <c r="W2876" s="1">
        <f t="shared" si="138"/>
        <v>0</v>
      </c>
    </row>
    <row r="2877" spans="1:23" ht="12.75" x14ac:dyDescent="0.2">
      <c r="A2877" s="27" t="s">
        <v>140</v>
      </c>
      <c r="B2877" s="28">
        <v>78900</v>
      </c>
      <c r="C2877" s="28">
        <v>78900</v>
      </c>
      <c r="D2877" s="29" t="s">
        <v>12</v>
      </c>
      <c r="E2877" s="19"/>
      <c r="F2877" s="20">
        <f t="shared" si="136"/>
        <v>0</v>
      </c>
      <c r="V2877" s="1">
        <f t="shared" si="137"/>
        <v>0</v>
      </c>
      <c r="W2877" s="1">
        <f t="shared" si="138"/>
        <v>0</v>
      </c>
    </row>
    <row r="2878" spans="1:23" ht="12.75" x14ac:dyDescent="0.2">
      <c r="A2878" s="27" t="s">
        <v>2954</v>
      </c>
      <c r="B2878" s="28">
        <v>97900</v>
      </c>
      <c r="C2878" s="28">
        <v>97900</v>
      </c>
      <c r="D2878" s="29" t="s">
        <v>12</v>
      </c>
      <c r="E2878" s="19"/>
      <c r="F2878" s="20">
        <f t="shared" si="136"/>
        <v>0</v>
      </c>
      <c r="V2878" s="1">
        <f t="shared" si="137"/>
        <v>0</v>
      </c>
      <c r="W2878" s="1">
        <f t="shared" si="138"/>
        <v>0</v>
      </c>
    </row>
    <row r="2879" spans="1:23" ht="12.75" x14ac:dyDescent="0.2">
      <c r="A2879" s="27" t="s">
        <v>2664</v>
      </c>
      <c r="B2879" s="28">
        <v>122500</v>
      </c>
      <c r="C2879" s="28">
        <v>122500</v>
      </c>
      <c r="D2879" s="29" t="s">
        <v>12</v>
      </c>
      <c r="E2879" s="19"/>
      <c r="F2879" s="20">
        <f t="shared" si="136"/>
        <v>0</v>
      </c>
      <c r="V2879" s="1">
        <f t="shared" si="137"/>
        <v>0</v>
      </c>
      <c r="W2879" s="1">
        <f t="shared" si="138"/>
        <v>0</v>
      </c>
    </row>
    <row r="2880" spans="1:23" ht="12.75" x14ac:dyDescent="0.2">
      <c r="A2880" s="27" t="s">
        <v>93</v>
      </c>
      <c r="B2880" s="28">
        <v>41350</v>
      </c>
      <c r="C2880" s="28">
        <v>41350</v>
      </c>
      <c r="D2880" s="29" t="s">
        <v>12</v>
      </c>
      <c r="E2880" s="19"/>
      <c r="F2880" s="20">
        <f t="shared" si="136"/>
        <v>0</v>
      </c>
      <c r="V2880" s="1">
        <f t="shared" si="137"/>
        <v>0</v>
      </c>
      <c r="W2880" s="1">
        <f t="shared" si="138"/>
        <v>0</v>
      </c>
    </row>
    <row r="2881" spans="1:23" ht="12.75" x14ac:dyDescent="0.2">
      <c r="A2881" s="27" t="s">
        <v>1203</v>
      </c>
      <c r="B2881" s="28">
        <v>37600</v>
      </c>
      <c r="C2881" s="28">
        <v>37600</v>
      </c>
      <c r="D2881" s="29" t="s">
        <v>145</v>
      </c>
      <c r="E2881" s="19"/>
      <c r="F2881" s="20">
        <f t="shared" si="136"/>
        <v>0</v>
      </c>
      <c r="V2881" s="1">
        <f t="shared" si="137"/>
        <v>0</v>
      </c>
      <c r="W2881" s="1">
        <f t="shared" si="138"/>
        <v>0</v>
      </c>
    </row>
    <row r="2882" spans="1:23" ht="12.75" x14ac:dyDescent="0.2">
      <c r="A2882" s="27" t="s">
        <v>754</v>
      </c>
      <c r="B2882" s="28">
        <v>38500</v>
      </c>
      <c r="C2882" s="28">
        <v>37345</v>
      </c>
      <c r="D2882" s="29" t="s">
        <v>32</v>
      </c>
      <c r="E2882" s="19"/>
      <c r="F2882" s="20">
        <f t="shared" si="136"/>
        <v>0</v>
      </c>
      <c r="V2882" s="1">
        <f t="shared" si="137"/>
        <v>0</v>
      </c>
      <c r="W2882" s="1">
        <f t="shared" si="138"/>
        <v>0</v>
      </c>
    </row>
    <row r="2883" spans="1:23" ht="12.75" x14ac:dyDescent="0.2">
      <c r="A2883" s="27" t="s">
        <v>3367</v>
      </c>
      <c r="B2883" s="28">
        <v>36700</v>
      </c>
      <c r="C2883" s="28">
        <v>35599</v>
      </c>
      <c r="D2883" s="29" t="s">
        <v>145</v>
      </c>
      <c r="E2883" s="19"/>
      <c r="F2883" s="20">
        <f t="shared" si="136"/>
        <v>0</v>
      </c>
      <c r="V2883" s="1">
        <f t="shared" si="137"/>
        <v>0</v>
      </c>
      <c r="W2883" s="1">
        <f t="shared" si="138"/>
        <v>0</v>
      </c>
    </row>
    <row r="2884" spans="1:23" ht="12.75" x14ac:dyDescent="0.2">
      <c r="A2884" s="27" t="s">
        <v>2045</v>
      </c>
      <c r="B2884" s="28">
        <v>16750</v>
      </c>
      <c r="C2884" s="28">
        <v>16247.5</v>
      </c>
      <c r="D2884" s="29" t="s">
        <v>145</v>
      </c>
      <c r="E2884" s="19"/>
      <c r="F2884" s="20">
        <f t="shared" si="136"/>
        <v>0</v>
      </c>
      <c r="V2884" s="1">
        <f t="shared" si="137"/>
        <v>0</v>
      </c>
      <c r="W2884" s="1">
        <f t="shared" si="138"/>
        <v>0</v>
      </c>
    </row>
    <row r="2885" spans="1:23" ht="12.75" x14ac:dyDescent="0.2">
      <c r="A2885" s="27" t="s">
        <v>493</v>
      </c>
      <c r="B2885" s="28">
        <v>40450</v>
      </c>
      <c r="C2885" s="28">
        <v>39236.5</v>
      </c>
      <c r="D2885" s="29" t="s">
        <v>428</v>
      </c>
      <c r="E2885" s="19"/>
      <c r="F2885" s="20">
        <f t="shared" si="136"/>
        <v>0</v>
      </c>
      <c r="V2885" s="1">
        <f t="shared" si="137"/>
        <v>0</v>
      </c>
      <c r="W2885" s="1">
        <f t="shared" si="138"/>
        <v>0</v>
      </c>
    </row>
    <row r="2886" spans="1:23" ht="12.75" x14ac:dyDescent="0.2">
      <c r="A2886" s="27" t="s">
        <v>494</v>
      </c>
      <c r="B2886" s="28">
        <v>40450</v>
      </c>
      <c r="C2886" s="28">
        <v>39236.5</v>
      </c>
      <c r="D2886" s="29" t="s">
        <v>428</v>
      </c>
      <c r="E2886" s="19"/>
      <c r="F2886" s="20">
        <f t="shared" si="136"/>
        <v>0</v>
      </c>
      <c r="V2886" s="1">
        <f t="shared" si="137"/>
        <v>0</v>
      </c>
      <c r="W2886" s="1">
        <f t="shared" si="138"/>
        <v>0</v>
      </c>
    </row>
    <row r="2887" spans="1:23" ht="12.75" x14ac:dyDescent="0.2">
      <c r="A2887" s="27" t="s">
        <v>1087</v>
      </c>
      <c r="B2887" s="28">
        <v>17950</v>
      </c>
      <c r="C2887" s="28">
        <v>17411.5</v>
      </c>
      <c r="D2887" s="29" t="s">
        <v>42</v>
      </c>
      <c r="E2887" s="19"/>
      <c r="F2887" s="20">
        <f t="shared" si="136"/>
        <v>0</v>
      </c>
      <c r="V2887" s="1">
        <f t="shared" si="137"/>
        <v>0</v>
      </c>
      <c r="W2887" s="1">
        <f t="shared" si="138"/>
        <v>0</v>
      </c>
    </row>
    <row r="2888" spans="1:23" ht="12.75" x14ac:dyDescent="0.2">
      <c r="A2888" s="27" t="s">
        <v>3203</v>
      </c>
      <c r="B2888" s="28">
        <v>25450</v>
      </c>
      <c r="C2888" s="28">
        <v>24686.5</v>
      </c>
      <c r="D2888" s="29" t="s">
        <v>6</v>
      </c>
      <c r="E2888" s="19"/>
      <c r="F2888" s="20">
        <f t="shared" si="136"/>
        <v>0</v>
      </c>
      <c r="V2888" s="1">
        <f t="shared" si="137"/>
        <v>0</v>
      </c>
      <c r="W2888" s="1">
        <f t="shared" si="138"/>
        <v>0</v>
      </c>
    </row>
    <row r="2889" spans="1:23" ht="12.75" x14ac:dyDescent="0.2">
      <c r="A2889" s="27" t="s">
        <v>3368</v>
      </c>
      <c r="B2889" s="28">
        <v>25450</v>
      </c>
      <c r="C2889" s="28">
        <v>24686.5</v>
      </c>
      <c r="D2889" s="29" t="s">
        <v>6</v>
      </c>
      <c r="E2889" s="19"/>
      <c r="F2889" s="20">
        <f t="shared" si="136"/>
        <v>0</v>
      </c>
      <c r="V2889" s="1">
        <f t="shared" si="137"/>
        <v>0</v>
      </c>
      <c r="W2889" s="1">
        <f t="shared" si="138"/>
        <v>0</v>
      </c>
    </row>
    <row r="2890" spans="1:23" ht="12.75" x14ac:dyDescent="0.2">
      <c r="A2890" s="27" t="s">
        <v>3369</v>
      </c>
      <c r="B2890" s="28">
        <v>20800</v>
      </c>
      <c r="C2890" s="28">
        <v>20176</v>
      </c>
      <c r="D2890" s="29" t="s">
        <v>6</v>
      </c>
      <c r="E2890" s="19"/>
      <c r="F2890" s="20">
        <f t="shared" si="136"/>
        <v>0</v>
      </c>
      <c r="V2890" s="1">
        <f t="shared" si="137"/>
        <v>0</v>
      </c>
      <c r="W2890" s="1">
        <f t="shared" si="138"/>
        <v>0</v>
      </c>
    </row>
    <row r="2891" spans="1:23" ht="12.75" x14ac:dyDescent="0.2">
      <c r="A2891" s="27" t="s">
        <v>1733</v>
      </c>
      <c r="B2891" s="28">
        <v>39750</v>
      </c>
      <c r="C2891" s="28">
        <v>38557.5</v>
      </c>
      <c r="D2891" s="29" t="s">
        <v>6</v>
      </c>
      <c r="E2891" s="19"/>
      <c r="F2891" s="20">
        <f t="shared" si="136"/>
        <v>0</v>
      </c>
      <c r="V2891" s="1">
        <f t="shared" si="137"/>
        <v>0</v>
      </c>
      <c r="W2891" s="1">
        <f t="shared" si="138"/>
        <v>0</v>
      </c>
    </row>
    <row r="2892" spans="1:23" ht="12.75" x14ac:dyDescent="0.2">
      <c r="A2892" s="27" t="s">
        <v>2731</v>
      </c>
      <c r="B2892" s="28">
        <v>87500</v>
      </c>
      <c r="C2892" s="28">
        <v>87500</v>
      </c>
      <c r="D2892" s="29" t="s">
        <v>58</v>
      </c>
      <c r="E2892" s="19"/>
      <c r="F2892" s="20">
        <f t="shared" si="136"/>
        <v>0</v>
      </c>
      <c r="V2892" s="1">
        <f t="shared" si="137"/>
        <v>0</v>
      </c>
      <c r="W2892" s="1">
        <f t="shared" si="138"/>
        <v>0</v>
      </c>
    </row>
    <row r="2893" spans="1:23" ht="12.75" x14ac:dyDescent="0.2">
      <c r="A2893" s="27" t="s">
        <v>787</v>
      </c>
      <c r="B2893" s="28">
        <v>46600</v>
      </c>
      <c r="C2893" s="28">
        <v>45202</v>
      </c>
      <c r="D2893" s="29" t="s">
        <v>145</v>
      </c>
      <c r="E2893" s="19"/>
      <c r="F2893" s="20">
        <f t="shared" si="136"/>
        <v>0</v>
      </c>
      <c r="V2893" s="1">
        <f t="shared" si="137"/>
        <v>0</v>
      </c>
      <c r="W2893" s="1">
        <f t="shared" si="138"/>
        <v>0</v>
      </c>
    </row>
    <row r="2894" spans="1:23" ht="12.75" x14ac:dyDescent="0.2">
      <c r="A2894" s="27" t="s">
        <v>787</v>
      </c>
      <c r="B2894" s="28">
        <v>50350</v>
      </c>
      <c r="C2894" s="28">
        <v>48839.5</v>
      </c>
      <c r="D2894" s="29" t="s">
        <v>145</v>
      </c>
      <c r="E2894" s="19"/>
      <c r="F2894" s="20">
        <f t="shared" si="136"/>
        <v>0</v>
      </c>
      <c r="V2894" s="1">
        <f t="shared" si="137"/>
        <v>0</v>
      </c>
      <c r="W2894" s="1">
        <f t="shared" si="138"/>
        <v>0</v>
      </c>
    </row>
    <row r="2895" spans="1:23" ht="12.75" x14ac:dyDescent="0.2">
      <c r="A2895" s="27" t="s">
        <v>880</v>
      </c>
      <c r="B2895" s="28">
        <v>37950</v>
      </c>
      <c r="C2895" s="28">
        <v>36811.5</v>
      </c>
      <c r="D2895" s="29" t="s">
        <v>145</v>
      </c>
      <c r="E2895" s="19"/>
      <c r="F2895" s="20">
        <f t="shared" si="136"/>
        <v>0</v>
      </c>
      <c r="V2895" s="1">
        <f t="shared" si="137"/>
        <v>0</v>
      </c>
      <c r="W2895" s="1">
        <f t="shared" si="138"/>
        <v>0</v>
      </c>
    </row>
    <row r="2896" spans="1:23" ht="12.75" x14ac:dyDescent="0.2">
      <c r="A2896" s="27" t="s">
        <v>1563</v>
      </c>
      <c r="B2896" s="28">
        <v>56050</v>
      </c>
      <c r="C2896" s="28">
        <v>54368.5</v>
      </c>
      <c r="D2896" s="29" t="s">
        <v>145</v>
      </c>
      <c r="E2896" s="19"/>
      <c r="F2896" s="20">
        <f t="shared" si="136"/>
        <v>0</v>
      </c>
      <c r="V2896" s="1">
        <f t="shared" si="137"/>
        <v>0</v>
      </c>
      <c r="W2896" s="1">
        <f t="shared" si="138"/>
        <v>0</v>
      </c>
    </row>
    <row r="2897" spans="1:23" ht="12.75" x14ac:dyDescent="0.2">
      <c r="A2897" s="27" t="s">
        <v>881</v>
      </c>
      <c r="B2897" s="28">
        <v>126650</v>
      </c>
      <c r="C2897" s="28">
        <v>122850.5</v>
      </c>
      <c r="D2897" s="29" t="s">
        <v>145</v>
      </c>
      <c r="E2897" s="19"/>
      <c r="F2897" s="20">
        <f t="shared" si="136"/>
        <v>0</v>
      </c>
      <c r="V2897" s="1">
        <f t="shared" si="137"/>
        <v>0</v>
      </c>
      <c r="W2897" s="1">
        <f t="shared" si="138"/>
        <v>0</v>
      </c>
    </row>
    <row r="2898" spans="1:23" ht="12.75" x14ac:dyDescent="0.2">
      <c r="A2898" s="27" t="s">
        <v>3884</v>
      </c>
      <c r="B2898" s="28">
        <v>31600</v>
      </c>
      <c r="C2898" s="28">
        <v>30652</v>
      </c>
      <c r="D2898" s="29" t="s">
        <v>145</v>
      </c>
      <c r="E2898" s="19"/>
      <c r="F2898" s="20">
        <f t="shared" si="136"/>
        <v>0</v>
      </c>
      <c r="V2898" s="1">
        <f t="shared" si="137"/>
        <v>0</v>
      </c>
      <c r="W2898" s="1">
        <f t="shared" si="138"/>
        <v>0</v>
      </c>
    </row>
    <row r="2899" spans="1:23" ht="12.75" x14ac:dyDescent="0.2">
      <c r="A2899" s="27" t="s">
        <v>3885</v>
      </c>
      <c r="B2899" s="28">
        <v>57300</v>
      </c>
      <c r="C2899" s="28">
        <v>55581</v>
      </c>
      <c r="D2899" s="29" t="s">
        <v>145</v>
      </c>
      <c r="E2899" s="19"/>
      <c r="F2899" s="20">
        <f t="shared" si="136"/>
        <v>0</v>
      </c>
      <c r="V2899" s="1">
        <f t="shared" si="137"/>
        <v>0</v>
      </c>
      <c r="W2899" s="1">
        <f t="shared" si="138"/>
        <v>0</v>
      </c>
    </row>
    <row r="2900" spans="1:23" ht="12.75" x14ac:dyDescent="0.2">
      <c r="A2900" s="27" t="s">
        <v>788</v>
      </c>
      <c r="B2900" s="28">
        <v>42100</v>
      </c>
      <c r="C2900" s="28">
        <v>40837</v>
      </c>
      <c r="D2900" s="29" t="s">
        <v>145</v>
      </c>
      <c r="E2900" s="19"/>
      <c r="F2900" s="20">
        <f t="shared" si="136"/>
        <v>0</v>
      </c>
      <c r="V2900" s="1">
        <f t="shared" si="137"/>
        <v>0</v>
      </c>
      <c r="W2900" s="1">
        <f t="shared" si="138"/>
        <v>0</v>
      </c>
    </row>
    <row r="2901" spans="1:23" ht="12.75" x14ac:dyDescent="0.2">
      <c r="A2901" s="27" t="s">
        <v>2046</v>
      </c>
      <c r="B2901" s="28">
        <v>43400</v>
      </c>
      <c r="C2901" s="28">
        <v>42098</v>
      </c>
      <c r="D2901" s="29" t="s">
        <v>145</v>
      </c>
      <c r="E2901" s="19"/>
      <c r="F2901" s="20">
        <f t="shared" si="136"/>
        <v>0</v>
      </c>
      <c r="V2901" s="1">
        <f t="shared" si="137"/>
        <v>0</v>
      </c>
      <c r="W2901" s="1">
        <f t="shared" si="138"/>
        <v>0</v>
      </c>
    </row>
    <row r="2902" spans="1:23" ht="12.75" x14ac:dyDescent="0.2">
      <c r="A2902" s="27" t="s">
        <v>3886</v>
      </c>
      <c r="B2902" s="28">
        <v>61000</v>
      </c>
      <c r="C2902" s="28">
        <v>59170</v>
      </c>
      <c r="D2902" s="29" t="s">
        <v>107</v>
      </c>
      <c r="E2902" s="19"/>
      <c r="F2902" s="20">
        <f t="shared" si="136"/>
        <v>0</v>
      </c>
      <c r="V2902" s="1">
        <f t="shared" si="137"/>
        <v>0</v>
      </c>
      <c r="W2902" s="1">
        <f t="shared" si="138"/>
        <v>0</v>
      </c>
    </row>
    <row r="2903" spans="1:23" ht="12.75" x14ac:dyDescent="0.2">
      <c r="A2903" s="27" t="s">
        <v>2047</v>
      </c>
      <c r="B2903" s="28">
        <v>56200</v>
      </c>
      <c r="C2903" s="28">
        <v>54514</v>
      </c>
      <c r="D2903" s="29" t="s">
        <v>3</v>
      </c>
      <c r="E2903" s="19"/>
      <c r="F2903" s="20">
        <f t="shared" si="136"/>
        <v>0</v>
      </c>
      <c r="V2903" s="1">
        <f t="shared" si="137"/>
        <v>0</v>
      </c>
      <c r="W2903" s="1">
        <f t="shared" si="138"/>
        <v>0</v>
      </c>
    </row>
    <row r="2904" spans="1:23" ht="12.75" x14ac:dyDescent="0.2">
      <c r="A2904" s="27" t="s">
        <v>2048</v>
      </c>
      <c r="B2904" s="30">
        <v>675</v>
      </c>
      <c r="C2904" s="28">
        <v>654.75</v>
      </c>
      <c r="D2904" s="29" t="s">
        <v>158</v>
      </c>
      <c r="E2904" s="19"/>
      <c r="F2904" s="20">
        <f t="shared" si="136"/>
        <v>0</v>
      </c>
      <c r="V2904" s="1">
        <f t="shared" si="137"/>
        <v>0</v>
      </c>
      <c r="W2904" s="1">
        <f t="shared" si="138"/>
        <v>0</v>
      </c>
    </row>
    <row r="2905" spans="1:23" ht="12.75" x14ac:dyDescent="0.2">
      <c r="A2905" s="27" t="s">
        <v>4067</v>
      </c>
      <c r="B2905" s="28">
        <v>1790</v>
      </c>
      <c r="C2905" s="28">
        <v>1790</v>
      </c>
      <c r="D2905" s="29" t="s">
        <v>40</v>
      </c>
      <c r="E2905" s="19"/>
      <c r="F2905" s="20">
        <f t="shared" si="136"/>
        <v>0</v>
      </c>
      <c r="V2905" s="1">
        <f t="shared" si="137"/>
        <v>0</v>
      </c>
      <c r="W2905" s="1">
        <f t="shared" si="138"/>
        <v>0</v>
      </c>
    </row>
    <row r="2906" spans="1:23" ht="12.75" x14ac:dyDescent="0.2">
      <c r="A2906" s="27" t="s">
        <v>2774</v>
      </c>
      <c r="B2906" s="28">
        <v>141200</v>
      </c>
      <c r="C2906" s="28">
        <v>141200</v>
      </c>
      <c r="D2906" s="29" t="s">
        <v>7</v>
      </c>
      <c r="E2906" s="19"/>
      <c r="F2906" s="20">
        <f t="shared" si="136"/>
        <v>0</v>
      </c>
      <c r="V2906" s="1">
        <f t="shared" si="137"/>
        <v>0</v>
      </c>
      <c r="W2906" s="1">
        <f t="shared" si="138"/>
        <v>0</v>
      </c>
    </row>
    <row r="2907" spans="1:23" ht="12.75" x14ac:dyDescent="0.2">
      <c r="A2907" s="27" t="s">
        <v>3887</v>
      </c>
      <c r="B2907" s="28">
        <v>429500</v>
      </c>
      <c r="C2907" s="28">
        <v>416615</v>
      </c>
      <c r="D2907" s="29" t="s">
        <v>43</v>
      </c>
      <c r="E2907" s="19"/>
      <c r="F2907" s="20">
        <f t="shared" si="136"/>
        <v>0</v>
      </c>
      <c r="V2907" s="1">
        <f t="shared" si="137"/>
        <v>0</v>
      </c>
      <c r="W2907" s="1">
        <f t="shared" si="138"/>
        <v>0</v>
      </c>
    </row>
    <row r="2908" spans="1:23" ht="12.75" x14ac:dyDescent="0.2">
      <c r="A2908" s="27" t="s">
        <v>3370</v>
      </c>
      <c r="B2908" s="28">
        <v>91100</v>
      </c>
      <c r="C2908" s="28">
        <v>88367</v>
      </c>
      <c r="D2908" s="29" t="s">
        <v>43</v>
      </c>
      <c r="E2908" s="19"/>
      <c r="F2908" s="20">
        <f t="shared" si="136"/>
        <v>0</v>
      </c>
      <c r="V2908" s="1">
        <f t="shared" si="137"/>
        <v>0</v>
      </c>
      <c r="W2908" s="1">
        <f t="shared" si="138"/>
        <v>0</v>
      </c>
    </row>
    <row r="2909" spans="1:23" ht="12.75" x14ac:dyDescent="0.2">
      <c r="A2909" s="27" t="s">
        <v>1126</v>
      </c>
      <c r="B2909" s="28">
        <v>99400</v>
      </c>
      <c r="C2909" s="28">
        <v>99400</v>
      </c>
      <c r="D2909" s="29" t="s">
        <v>40</v>
      </c>
      <c r="E2909" s="19"/>
      <c r="F2909" s="20">
        <f t="shared" si="136"/>
        <v>0</v>
      </c>
      <c r="V2909" s="1">
        <f t="shared" si="137"/>
        <v>0</v>
      </c>
      <c r="W2909" s="1">
        <f t="shared" si="138"/>
        <v>0</v>
      </c>
    </row>
    <row r="2910" spans="1:23" ht="12.75" x14ac:dyDescent="0.2">
      <c r="A2910" s="27" t="s">
        <v>1127</v>
      </c>
      <c r="B2910" s="28">
        <v>34600</v>
      </c>
      <c r="C2910" s="28">
        <v>34600</v>
      </c>
      <c r="D2910" s="29" t="s">
        <v>40</v>
      </c>
      <c r="E2910" s="19"/>
      <c r="F2910" s="20">
        <f t="shared" ref="F2910:F2973" si="139">IFERROR(E2910*B2910,"Введите число")</f>
        <v>0</v>
      </c>
      <c r="V2910" s="1">
        <f t="shared" si="137"/>
        <v>0</v>
      </c>
      <c r="W2910" s="1">
        <f t="shared" si="138"/>
        <v>0</v>
      </c>
    </row>
    <row r="2911" spans="1:23" ht="12.75" x14ac:dyDescent="0.2">
      <c r="A2911" s="27" t="s">
        <v>1871</v>
      </c>
      <c r="B2911" s="28">
        <v>13900</v>
      </c>
      <c r="C2911" s="28">
        <v>13483</v>
      </c>
      <c r="D2911" s="29" t="s">
        <v>56</v>
      </c>
      <c r="E2911" s="19"/>
      <c r="F2911" s="20">
        <f t="shared" si="139"/>
        <v>0</v>
      </c>
      <c r="V2911" s="1">
        <f t="shared" si="137"/>
        <v>0</v>
      </c>
      <c r="W2911" s="1">
        <f t="shared" si="138"/>
        <v>0</v>
      </c>
    </row>
    <row r="2912" spans="1:23" ht="12.75" x14ac:dyDescent="0.2">
      <c r="A2912" s="27" t="s">
        <v>3888</v>
      </c>
      <c r="B2912" s="28">
        <v>7300</v>
      </c>
      <c r="C2912" s="28">
        <v>7081</v>
      </c>
      <c r="D2912" s="29" t="s">
        <v>3584</v>
      </c>
      <c r="E2912" s="19"/>
      <c r="F2912" s="20">
        <f t="shared" si="139"/>
        <v>0</v>
      </c>
      <c r="V2912" s="1">
        <f t="shared" si="137"/>
        <v>0</v>
      </c>
      <c r="W2912" s="1">
        <f t="shared" si="138"/>
        <v>0</v>
      </c>
    </row>
    <row r="2913" spans="1:23" ht="12.75" x14ac:dyDescent="0.2">
      <c r="A2913" s="27" t="s">
        <v>3889</v>
      </c>
      <c r="B2913" s="28">
        <v>15350</v>
      </c>
      <c r="C2913" s="28">
        <v>14889.5</v>
      </c>
      <c r="D2913" s="29" t="s">
        <v>3584</v>
      </c>
      <c r="E2913" s="19"/>
      <c r="F2913" s="20">
        <f t="shared" si="139"/>
        <v>0</v>
      </c>
      <c r="V2913" s="1">
        <f t="shared" si="137"/>
        <v>0</v>
      </c>
      <c r="W2913" s="1">
        <f t="shared" si="138"/>
        <v>0</v>
      </c>
    </row>
    <row r="2914" spans="1:23" ht="12.75" x14ac:dyDescent="0.2">
      <c r="A2914" s="27" t="s">
        <v>755</v>
      </c>
      <c r="B2914" s="28">
        <v>6250</v>
      </c>
      <c r="C2914" s="28">
        <v>6062.5</v>
      </c>
      <c r="D2914" s="29" t="s">
        <v>56</v>
      </c>
      <c r="E2914" s="19"/>
      <c r="F2914" s="20">
        <f t="shared" si="139"/>
        <v>0</v>
      </c>
      <c r="V2914" s="1">
        <f t="shared" si="137"/>
        <v>0</v>
      </c>
      <c r="W2914" s="1">
        <f t="shared" si="138"/>
        <v>0</v>
      </c>
    </row>
    <row r="2915" spans="1:23" ht="12.75" x14ac:dyDescent="0.2">
      <c r="A2915" s="27" t="s">
        <v>3890</v>
      </c>
      <c r="B2915" s="28">
        <v>16000</v>
      </c>
      <c r="C2915" s="28">
        <v>15520</v>
      </c>
      <c r="D2915" s="29" t="s">
        <v>56</v>
      </c>
      <c r="E2915" s="19"/>
      <c r="F2915" s="20">
        <f t="shared" si="139"/>
        <v>0</v>
      </c>
      <c r="V2915" s="1">
        <f t="shared" ref="V2915:V2978" si="140">C2915*E2915</f>
        <v>0</v>
      </c>
      <c r="W2915" s="1">
        <f t="shared" ref="W2915:W2978" si="141">IF(E2915&gt;0,1,0)</f>
        <v>0</v>
      </c>
    </row>
    <row r="2916" spans="1:23" ht="12.75" x14ac:dyDescent="0.2">
      <c r="A2916" s="27" t="s">
        <v>1245</v>
      </c>
      <c r="B2916" s="28">
        <v>12400</v>
      </c>
      <c r="C2916" s="28">
        <v>12028</v>
      </c>
      <c r="D2916" s="29" t="s">
        <v>56</v>
      </c>
      <c r="E2916" s="19"/>
      <c r="F2916" s="20">
        <f t="shared" si="139"/>
        <v>0</v>
      </c>
      <c r="V2916" s="1">
        <f t="shared" si="140"/>
        <v>0</v>
      </c>
      <c r="W2916" s="1">
        <f t="shared" si="141"/>
        <v>0</v>
      </c>
    </row>
    <row r="2917" spans="1:23" ht="12.75" x14ac:dyDescent="0.2">
      <c r="A2917" s="27" t="s">
        <v>1246</v>
      </c>
      <c r="B2917" s="28">
        <v>21700</v>
      </c>
      <c r="C2917" s="28">
        <v>21049</v>
      </c>
      <c r="D2917" s="29" t="s">
        <v>56</v>
      </c>
      <c r="E2917" s="19"/>
      <c r="F2917" s="20">
        <f t="shared" si="139"/>
        <v>0</v>
      </c>
      <c r="V2917" s="1">
        <f t="shared" si="140"/>
        <v>0</v>
      </c>
      <c r="W2917" s="1">
        <f t="shared" si="141"/>
        <v>0</v>
      </c>
    </row>
    <row r="2918" spans="1:23" ht="12.75" x14ac:dyDescent="0.2">
      <c r="A2918" s="27" t="s">
        <v>1247</v>
      </c>
      <c r="B2918" s="28">
        <v>11600</v>
      </c>
      <c r="C2918" s="28">
        <v>11252</v>
      </c>
      <c r="D2918" s="29" t="s">
        <v>56</v>
      </c>
      <c r="E2918" s="19"/>
      <c r="F2918" s="20">
        <f t="shared" si="139"/>
        <v>0</v>
      </c>
      <c r="V2918" s="1">
        <f t="shared" si="140"/>
        <v>0</v>
      </c>
      <c r="W2918" s="1">
        <f t="shared" si="141"/>
        <v>0</v>
      </c>
    </row>
    <row r="2919" spans="1:23" ht="12.75" x14ac:dyDescent="0.2">
      <c r="A2919" s="27" t="s">
        <v>1248</v>
      </c>
      <c r="B2919" s="28">
        <v>24800</v>
      </c>
      <c r="C2919" s="28">
        <v>24056</v>
      </c>
      <c r="D2919" s="29" t="s">
        <v>56</v>
      </c>
      <c r="E2919" s="19"/>
      <c r="F2919" s="20">
        <f t="shared" si="139"/>
        <v>0</v>
      </c>
      <c r="V2919" s="1">
        <f t="shared" si="140"/>
        <v>0</v>
      </c>
      <c r="W2919" s="1">
        <f t="shared" si="141"/>
        <v>0</v>
      </c>
    </row>
    <row r="2920" spans="1:23" ht="12.75" x14ac:dyDescent="0.2">
      <c r="A2920" s="27" t="s">
        <v>3891</v>
      </c>
      <c r="B2920" s="28">
        <v>16000</v>
      </c>
      <c r="C2920" s="28">
        <v>15520</v>
      </c>
      <c r="D2920" s="29" t="s">
        <v>56</v>
      </c>
      <c r="E2920" s="19"/>
      <c r="F2920" s="20">
        <f t="shared" si="139"/>
        <v>0</v>
      </c>
      <c r="V2920" s="1">
        <f t="shared" si="140"/>
        <v>0</v>
      </c>
      <c r="W2920" s="1">
        <f t="shared" si="141"/>
        <v>0</v>
      </c>
    </row>
    <row r="2921" spans="1:23" ht="12.75" x14ac:dyDescent="0.2">
      <c r="A2921" s="27" t="s">
        <v>756</v>
      </c>
      <c r="B2921" s="28">
        <v>6250</v>
      </c>
      <c r="C2921" s="28">
        <v>6062.5</v>
      </c>
      <c r="D2921" s="29" t="s">
        <v>56</v>
      </c>
      <c r="E2921" s="19"/>
      <c r="F2921" s="20">
        <f t="shared" si="139"/>
        <v>0</v>
      </c>
      <c r="V2921" s="1">
        <f t="shared" si="140"/>
        <v>0</v>
      </c>
      <c r="W2921" s="1">
        <f t="shared" si="141"/>
        <v>0</v>
      </c>
    </row>
    <row r="2922" spans="1:23" ht="12.75" x14ac:dyDescent="0.2">
      <c r="A2922" s="27" t="s">
        <v>3892</v>
      </c>
      <c r="B2922" s="28">
        <v>16000</v>
      </c>
      <c r="C2922" s="28">
        <v>15520</v>
      </c>
      <c r="D2922" s="29" t="s">
        <v>56</v>
      </c>
      <c r="E2922" s="19"/>
      <c r="F2922" s="20">
        <f t="shared" si="139"/>
        <v>0</v>
      </c>
      <c r="V2922" s="1">
        <f t="shared" si="140"/>
        <v>0</v>
      </c>
      <c r="W2922" s="1">
        <f t="shared" si="141"/>
        <v>0</v>
      </c>
    </row>
    <row r="2923" spans="1:23" ht="12.75" x14ac:dyDescent="0.2">
      <c r="A2923" s="27" t="s">
        <v>1313</v>
      </c>
      <c r="B2923" s="28">
        <v>262800</v>
      </c>
      <c r="C2923" s="28">
        <v>254916</v>
      </c>
      <c r="D2923" s="29" t="s">
        <v>41</v>
      </c>
      <c r="E2923" s="19"/>
      <c r="F2923" s="20">
        <f t="shared" si="139"/>
        <v>0</v>
      </c>
      <c r="V2923" s="1">
        <f t="shared" si="140"/>
        <v>0</v>
      </c>
      <c r="W2923" s="1">
        <f t="shared" si="141"/>
        <v>0</v>
      </c>
    </row>
    <row r="2924" spans="1:23" ht="12.75" x14ac:dyDescent="0.2">
      <c r="A2924" s="27" t="s">
        <v>838</v>
      </c>
      <c r="B2924" s="28">
        <v>23950</v>
      </c>
      <c r="C2924" s="28">
        <v>23950</v>
      </c>
      <c r="D2924" s="29" t="s">
        <v>11</v>
      </c>
      <c r="E2924" s="19"/>
      <c r="F2924" s="20">
        <f t="shared" si="139"/>
        <v>0</v>
      </c>
      <c r="V2924" s="1">
        <f t="shared" si="140"/>
        <v>0</v>
      </c>
      <c r="W2924" s="1">
        <f t="shared" si="141"/>
        <v>0</v>
      </c>
    </row>
    <row r="2925" spans="1:23" ht="12.75" x14ac:dyDescent="0.2">
      <c r="A2925" s="27" t="s">
        <v>4068</v>
      </c>
      <c r="B2925" s="28">
        <v>47300</v>
      </c>
      <c r="C2925" s="28">
        <v>47300</v>
      </c>
      <c r="D2925" s="29" t="s">
        <v>1092</v>
      </c>
      <c r="E2925" s="19"/>
      <c r="F2925" s="20">
        <f t="shared" si="139"/>
        <v>0</v>
      </c>
      <c r="V2925" s="1">
        <f t="shared" si="140"/>
        <v>0</v>
      </c>
      <c r="W2925" s="1">
        <f t="shared" si="141"/>
        <v>0</v>
      </c>
    </row>
    <row r="2926" spans="1:23" ht="12.75" x14ac:dyDescent="0.2">
      <c r="A2926" s="27" t="s">
        <v>3893</v>
      </c>
      <c r="B2926" s="30">
        <v>900</v>
      </c>
      <c r="C2926" s="28">
        <v>873</v>
      </c>
      <c r="D2926" s="29" t="s">
        <v>56</v>
      </c>
      <c r="E2926" s="19"/>
      <c r="F2926" s="20">
        <f t="shared" si="139"/>
        <v>0</v>
      </c>
      <c r="V2926" s="1">
        <f t="shared" si="140"/>
        <v>0</v>
      </c>
      <c r="W2926" s="1">
        <f t="shared" si="141"/>
        <v>0</v>
      </c>
    </row>
    <row r="2927" spans="1:23" ht="12.75" x14ac:dyDescent="0.2">
      <c r="A2927" s="27" t="s">
        <v>3894</v>
      </c>
      <c r="B2927" s="30">
        <v>900</v>
      </c>
      <c r="C2927" s="28">
        <v>873</v>
      </c>
      <c r="D2927" s="29" t="s">
        <v>56</v>
      </c>
      <c r="E2927" s="19"/>
      <c r="F2927" s="20">
        <f t="shared" si="139"/>
        <v>0</v>
      </c>
      <c r="V2927" s="1">
        <f t="shared" si="140"/>
        <v>0</v>
      </c>
      <c r="W2927" s="1">
        <f t="shared" si="141"/>
        <v>0</v>
      </c>
    </row>
    <row r="2928" spans="1:23" ht="12.75" x14ac:dyDescent="0.2">
      <c r="A2928" s="27" t="s">
        <v>897</v>
      </c>
      <c r="B2928" s="28">
        <v>30800</v>
      </c>
      <c r="C2928" s="28">
        <v>29876</v>
      </c>
      <c r="D2928" s="29" t="s">
        <v>3</v>
      </c>
      <c r="E2928" s="19"/>
      <c r="F2928" s="20">
        <f t="shared" si="139"/>
        <v>0</v>
      </c>
      <c r="V2928" s="1">
        <f t="shared" si="140"/>
        <v>0</v>
      </c>
      <c r="W2928" s="1">
        <f t="shared" si="141"/>
        <v>0</v>
      </c>
    </row>
    <row r="2929" spans="1:23" ht="12.75" x14ac:dyDescent="0.2">
      <c r="A2929" s="27" t="s">
        <v>3371</v>
      </c>
      <c r="B2929" s="28">
        <v>56900</v>
      </c>
      <c r="C2929" s="28">
        <v>55193</v>
      </c>
      <c r="D2929" s="29" t="s">
        <v>3</v>
      </c>
      <c r="E2929" s="19"/>
      <c r="F2929" s="20">
        <f t="shared" si="139"/>
        <v>0</v>
      </c>
      <c r="V2929" s="1">
        <f t="shared" si="140"/>
        <v>0</v>
      </c>
      <c r="W2929" s="1">
        <f t="shared" si="141"/>
        <v>0</v>
      </c>
    </row>
    <row r="2930" spans="1:23" ht="12.75" x14ac:dyDescent="0.2">
      <c r="A2930" s="27" t="s">
        <v>2955</v>
      </c>
      <c r="B2930" s="28">
        <v>6175</v>
      </c>
      <c r="C2930" s="28">
        <v>5989.75</v>
      </c>
      <c r="D2930" s="29" t="s">
        <v>3</v>
      </c>
      <c r="E2930" s="19"/>
      <c r="F2930" s="20">
        <f t="shared" si="139"/>
        <v>0</v>
      </c>
      <c r="V2930" s="1">
        <f t="shared" si="140"/>
        <v>0</v>
      </c>
      <c r="W2930" s="1">
        <f t="shared" si="141"/>
        <v>0</v>
      </c>
    </row>
    <row r="2931" spans="1:23" ht="12.75" x14ac:dyDescent="0.2">
      <c r="A2931" s="27" t="s">
        <v>1922</v>
      </c>
      <c r="B2931" s="28">
        <v>38500</v>
      </c>
      <c r="C2931" s="28">
        <v>37345</v>
      </c>
      <c r="D2931" s="29" t="s">
        <v>89</v>
      </c>
      <c r="E2931" s="19"/>
      <c r="F2931" s="20">
        <f t="shared" si="139"/>
        <v>0</v>
      </c>
      <c r="V2931" s="1">
        <f t="shared" si="140"/>
        <v>0</v>
      </c>
      <c r="W2931" s="1">
        <f t="shared" si="141"/>
        <v>0</v>
      </c>
    </row>
    <row r="2932" spans="1:23" ht="12.75" x14ac:dyDescent="0.2">
      <c r="A2932" s="27" t="s">
        <v>844</v>
      </c>
      <c r="B2932" s="28">
        <v>3350</v>
      </c>
      <c r="C2932" s="28">
        <v>3249.5</v>
      </c>
      <c r="D2932" s="29" t="s">
        <v>136</v>
      </c>
      <c r="E2932" s="19"/>
      <c r="F2932" s="20">
        <f t="shared" si="139"/>
        <v>0</v>
      </c>
      <c r="V2932" s="1">
        <f t="shared" si="140"/>
        <v>0</v>
      </c>
      <c r="W2932" s="1">
        <f t="shared" si="141"/>
        <v>0</v>
      </c>
    </row>
    <row r="2933" spans="1:23" ht="12.75" x14ac:dyDescent="0.2">
      <c r="A2933" s="27" t="s">
        <v>3372</v>
      </c>
      <c r="B2933" s="28">
        <v>11200</v>
      </c>
      <c r="C2933" s="28">
        <v>10864</v>
      </c>
      <c r="D2933" s="29" t="s">
        <v>1225</v>
      </c>
      <c r="E2933" s="19"/>
      <c r="F2933" s="20">
        <f t="shared" si="139"/>
        <v>0</v>
      </c>
      <c r="V2933" s="1">
        <f t="shared" si="140"/>
        <v>0</v>
      </c>
      <c r="W2933" s="1">
        <f t="shared" si="141"/>
        <v>0</v>
      </c>
    </row>
    <row r="2934" spans="1:23" ht="12.75" x14ac:dyDescent="0.2">
      <c r="A2934" s="27" t="s">
        <v>2757</v>
      </c>
      <c r="B2934" s="28">
        <v>1275</v>
      </c>
      <c r="C2934" s="28">
        <v>1236.75</v>
      </c>
      <c r="D2934" s="29" t="s">
        <v>1225</v>
      </c>
      <c r="E2934" s="19"/>
      <c r="F2934" s="20">
        <f t="shared" si="139"/>
        <v>0</v>
      </c>
      <c r="V2934" s="1">
        <f t="shared" si="140"/>
        <v>0</v>
      </c>
      <c r="W2934" s="1">
        <f t="shared" si="141"/>
        <v>0</v>
      </c>
    </row>
    <row r="2935" spans="1:23" ht="12.75" x14ac:dyDescent="0.2">
      <c r="A2935" s="27" t="s">
        <v>2758</v>
      </c>
      <c r="B2935" s="28">
        <v>3025</v>
      </c>
      <c r="C2935" s="28">
        <v>2934.25</v>
      </c>
      <c r="D2935" s="29" t="s">
        <v>1225</v>
      </c>
      <c r="E2935" s="19"/>
      <c r="F2935" s="20">
        <f t="shared" si="139"/>
        <v>0</v>
      </c>
      <c r="V2935" s="1">
        <f t="shared" si="140"/>
        <v>0</v>
      </c>
      <c r="W2935" s="1">
        <f t="shared" si="141"/>
        <v>0</v>
      </c>
    </row>
    <row r="2936" spans="1:23" ht="12.75" x14ac:dyDescent="0.2">
      <c r="A2936" s="27" t="s">
        <v>2759</v>
      </c>
      <c r="B2936" s="28">
        <v>6600</v>
      </c>
      <c r="C2936" s="28">
        <v>6402</v>
      </c>
      <c r="D2936" s="29" t="s">
        <v>1225</v>
      </c>
      <c r="E2936" s="19"/>
      <c r="F2936" s="20">
        <f t="shared" si="139"/>
        <v>0</v>
      </c>
      <c r="V2936" s="1">
        <f t="shared" si="140"/>
        <v>0</v>
      </c>
      <c r="W2936" s="1">
        <f t="shared" si="141"/>
        <v>0</v>
      </c>
    </row>
    <row r="2937" spans="1:23" ht="12.75" x14ac:dyDescent="0.2">
      <c r="A2937" s="27" t="s">
        <v>2759</v>
      </c>
      <c r="B2937" s="28">
        <v>5850</v>
      </c>
      <c r="C2937" s="28">
        <v>5674.5</v>
      </c>
      <c r="D2937" s="29" t="s">
        <v>1225</v>
      </c>
      <c r="E2937" s="19"/>
      <c r="F2937" s="20">
        <f t="shared" si="139"/>
        <v>0</v>
      </c>
      <c r="V2937" s="1">
        <f t="shared" si="140"/>
        <v>0</v>
      </c>
      <c r="W2937" s="1">
        <f t="shared" si="141"/>
        <v>0</v>
      </c>
    </row>
    <row r="2938" spans="1:23" ht="12.75" x14ac:dyDescent="0.2">
      <c r="A2938" s="27" t="s">
        <v>1956</v>
      </c>
      <c r="B2938" s="28">
        <v>11200</v>
      </c>
      <c r="C2938" s="28">
        <v>10864</v>
      </c>
      <c r="D2938" s="29" t="s">
        <v>1225</v>
      </c>
      <c r="E2938" s="19"/>
      <c r="F2938" s="20">
        <f t="shared" si="139"/>
        <v>0</v>
      </c>
      <c r="V2938" s="1">
        <f t="shared" si="140"/>
        <v>0</v>
      </c>
      <c r="W2938" s="1">
        <f t="shared" si="141"/>
        <v>0</v>
      </c>
    </row>
    <row r="2939" spans="1:23" ht="12.75" x14ac:dyDescent="0.2">
      <c r="A2939" s="27" t="s">
        <v>1249</v>
      </c>
      <c r="B2939" s="28">
        <v>6250</v>
      </c>
      <c r="C2939" s="28">
        <v>6062.5</v>
      </c>
      <c r="D2939" s="29" t="s">
        <v>1225</v>
      </c>
      <c r="E2939" s="19"/>
      <c r="F2939" s="20">
        <f t="shared" si="139"/>
        <v>0</v>
      </c>
      <c r="V2939" s="1">
        <f t="shared" si="140"/>
        <v>0</v>
      </c>
      <c r="W2939" s="1">
        <f t="shared" si="141"/>
        <v>0</v>
      </c>
    </row>
    <row r="2940" spans="1:23" ht="12.75" x14ac:dyDescent="0.2">
      <c r="A2940" s="27" t="s">
        <v>1957</v>
      </c>
      <c r="B2940" s="28">
        <v>1025</v>
      </c>
      <c r="C2940" s="28">
        <v>994.25</v>
      </c>
      <c r="D2940" s="29" t="s">
        <v>1225</v>
      </c>
      <c r="E2940" s="19"/>
      <c r="F2940" s="20">
        <f t="shared" si="139"/>
        <v>0</v>
      </c>
      <c r="V2940" s="1">
        <f t="shared" si="140"/>
        <v>0</v>
      </c>
      <c r="W2940" s="1">
        <f t="shared" si="141"/>
        <v>0</v>
      </c>
    </row>
    <row r="2941" spans="1:23" ht="12.75" x14ac:dyDescent="0.2">
      <c r="A2941" s="27" t="s">
        <v>3373</v>
      </c>
      <c r="B2941" s="28">
        <v>10500</v>
      </c>
      <c r="C2941" s="28">
        <v>10185</v>
      </c>
      <c r="D2941" s="29" t="s">
        <v>1225</v>
      </c>
      <c r="E2941" s="19"/>
      <c r="F2941" s="20">
        <f t="shared" si="139"/>
        <v>0</v>
      </c>
      <c r="V2941" s="1">
        <f t="shared" si="140"/>
        <v>0</v>
      </c>
      <c r="W2941" s="1">
        <f t="shared" si="141"/>
        <v>0</v>
      </c>
    </row>
    <row r="2942" spans="1:23" ht="12.75" x14ac:dyDescent="0.2">
      <c r="A2942" s="27" t="s">
        <v>1250</v>
      </c>
      <c r="B2942" s="28">
        <v>1300</v>
      </c>
      <c r="C2942" s="28">
        <v>1261</v>
      </c>
      <c r="D2942" s="29" t="s">
        <v>1225</v>
      </c>
      <c r="E2942" s="19"/>
      <c r="F2942" s="20">
        <f t="shared" si="139"/>
        <v>0</v>
      </c>
      <c r="V2942" s="1">
        <f t="shared" si="140"/>
        <v>0</v>
      </c>
      <c r="W2942" s="1">
        <f t="shared" si="141"/>
        <v>0</v>
      </c>
    </row>
    <row r="2943" spans="1:23" ht="12.75" x14ac:dyDescent="0.2">
      <c r="A2943" s="27" t="s">
        <v>1251</v>
      </c>
      <c r="B2943" s="28">
        <v>3050</v>
      </c>
      <c r="C2943" s="28">
        <v>2958.5</v>
      </c>
      <c r="D2943" s="29" t="s">
        <v>1225</v>
      </c>
      <c r="E2943" s="19"/>
      <c r="F2943" s="20">
        <f t="shared" si="139"/>
        <v>0</v>
      </c>
      <c r="V2943" s="1">
        <f t="shared" si="140"/>
        <v>0</v>
      </c>
      <c r="W2943" s="1">
        <f t="shared" si="141"/>
        <v>0</v>
      </c>
    </row>
    <row r="2944" spans="1:23" ht="12.75" x14ac:dyDescent="0.2">
      <c r="A2944" s="27" t="s">
        <v>224</v>
      </c>
      <c r="B2944" s="28">
        <v>1950</v>
      </c>
      <c r="C2944" s="28">
        <v>1891.5</v>
      </c>
      <c r="D2944" s="29" t="s">
        <v>136</v>
      </c>
      <c r="E2944" s="19"/>
      <c r="F2944" s="20">
        <f t="shared" si="139"/>
        <v>0</v>
      </c>
      <c r="V2944" s="1">
        <f t="shared" si="140"/>
        <v>0</v>
      </c>
      <c r="W2944" s="1">
        <f t="shared" si="141"/>
        <v>0</v>
      </c>
    </row>
    <row r="2945" spans="1:23" ht="12.75" x14ac:dyDescent="0.2">
      <c r="A2945" s="27" t="s">
        <v>1153</v>
      </c>
      <c r="B2945" s="28">
        <v>2950</v>
      </c>
      <c r="C2945" s="28">
        <v>2861.5</v>
      </c>
      <c r="D2945" s="29" t="s">
        <v>11</v>
      </c>
      <c r="E2945" s="19"/>
      <c r="F2945" s="20">
        <f t="shared" si="139"/>
        <v>0</v>
      </c>
      <c r="V2945" s="1">
        <f t="shared" si="140"/>
        <v>0</v>
      </c>
      <c r="W2945" s="1">
        <f t="shared" si="141"/>
        <v>0</v>
      </c>
    </row>
    <row r="2946" spans="1:23" ht="12.75" x14ac:dyDescent="0.2">
      <c r="A2946" s="27" t="s">
        <v>789</v>
      </c>
      <c r="B2946" s="28">
        <v>5300</v>
      </c>
      <c r="C2946" s="28">
        <v>5141</v>
      </c>
      <c r="D2946" s="29" t="s">
        <v>11</v>
      </c>
      <c r="E2946" s="19"/>
      <c r="F2946" s="20">
        <f t="shared" si="139"/>
        <v>0</v>
      </c>
      <c r="V2946" s="1">
        <f t="shared" si="140"/>
        <v>0</v>
      </c>
      <c r="W2946" s="1">
        <f t="shared" si="141"/>
        <v>0</v>
      </c>
    </row>
    <row r="2947" spans="1:23" ht="12.75" x14ac:dyDescent="0.2">
      <c r="A2947" s="27" t="s">
        <v>790</v>
      </c>
      <c r="B2947" s="28">
        <v>5300</v>
      </c>
      <c r="C2947" s="28">
        <v>5141</v>
      </c>
      <c r="D2947" s="29" t="s">
        <v>11</v>
      </c>
      <c r="E2947" s="19"/>
      <c r="F2947" s="20">
        <f t="shared" si="139"/>
        <v>0</v>
      </c>
      <c r="V2947" s="1">
        <f t="shared" si="140"/>
        <v>0</v>
      </c>
      <c r="W2947" s="1">
        <f t="shared" si="141"/>
        <v>0</v>
      </c>
    </row>
    <row r="2948" spans="1:23" ht="12.75" x14ac:dyDescent="0.2">
      <c r="A2948" s="27" t="s">
        <v>791</v>
      </c>
      <c r="B2948" s="28">
        <v>14950</v>
      </c>
      <c r="C2948" s="28">
        <v>14501.5</v>
      </c>
      <c r="D2948" s="29" t="s">
        <v>11</v>
      </c>
      <c r="E2948" s="19"/>
      <c r="F2948" s="20">
        <f t="shared" si="139"/>
        <v>0</v>
      </c>
      <c r="V2948" s="1">
        <f t="shared" si="140"/>
        <v>0</v>
      </c>
      <c r="W2948" s="1">
        <f t="shared" si="141"/>
        <v>0</v>
      </c>
    </row>
    <row r="2949" spans="1:23" ht="12.75" x14ac:dyDescent="0.2">
      <c r="A2949" s="27" t="s">
        <v>792</v>
      </c>
      <c r="B2949" s="28">
        <v>6700</v>
      </c>
      <c r="C2949" s="28">
        <v>6499</v>
      </c>
      <c r="D2949" s="29" t="s">
        <v>11</v>
      </c>
      <c r="E2949" s="19"/>
      <c r="F2949" s="20">
        <f t="shared" si="139"/>
        <v>0</v>
      </c>
      <c r="V2949" s="1">
        <f t="shared" si="140"/>
        <v>0</v>
      </c>
      <c r="W2949" s="1">
        <f t="shared" si="141"/>
        <v>0</v>
      </c>
    </row>
    <row r="2950" spans="1:23" ht="12.75" x14ac:dyDescent="0.2">
      <c r="A2950" s="27" t="s">
        <v>1154</v>
      </c>
      <c r="B2950" s="28">
        <v>2600</v>
      </c>
      <c r="C2950" s="28">
        <v>2522</v>
      </c>
      <c r="D2950" s="29" t="s">
        <v>11</v>
      </c>
      <c r="E2950" s="19"/>
      <c r="F2950" s="20">
        <f t="shared" si="139"/>
        <v>0</v>
      </c>
      <c r="V2950" s="1">
        <f t="shared" si="140"/>
        <v>0</v>
      </c>
      <c r="W2950" s="1">
        <f t="shared" si="141"/>
        <v>0</v>
      </c>
    </row>
    <row r="2951" spans="1:23" ht="12.75" x14ac:dyDescent="0.2">
      <c r="A2951" s="27" t="s">
        <v>1155</v>
      </c>
      <c r="B2951" s="28">
        <v>1575</v>
      </c>
      <c r="C2951" s="28">
        <v>1527.75</v>
      </c>
      <c r="D2951" s="29" t="s">
        <v>11</v>
      </c>
      <c r="E2951" s="19"/>
      <c r="F2951" s="20">
        <f t="shared" si="139"/>
        <v>0</v>
      </c>
      <c r="V2951" s="1">
        <f t="shared" si="140"/>
        <v>0</v>
      </c>
      <c r="W2951" s="1">
        <f t="shared" si="141"/>
        <v>0</v>
      </c>
    </row>
    <row r="2952" spans="1:23" ht="12.75" x14ac:dyDescent="0.2">
      <c r="A2952" s="27" t="s">
        <v>793</v>
      </c>
      <c r="B2952" s="28">
        <v>2150</v>
      </c>
      <c r="C2952" s="28">
        <v>2085.5</v>
      </c>
      <c r="D2952" s="29" t="s">
        <v>11</v>
      </c>
      <c r="E2952" s="19"/>
      <c r="F2952" s="20">
        <f t="shared" si="139"/>
        <v>0</v>
      </c>
      <c r="V2952" s="1">
        <f t="shared" si="140"/>
        <v>0</v>
      </c>
      <c r="W2952" s="1">
        <f t="shared" si="141"/>
        <v>0</v>
      </c>
    </row>
    <row r="2953" spans="1:23" ht="12.75" x14ac:dyDescent="0.2">
      <c r="A2953" s="27" t="s">
        <v>1734</v>
      </c>
      <c r="B2953" s="28">
        <v>2600</v>
      </c>
      <c r="C2953" s="28">
        <v>2600</v>
      </c>
      <c r="D2953" s="29" t="s">
        <v>3</v>
      </c>
      <c r="E2953" s="19"/>
      <c r="F2953" s="20">
        <f t="shared" si="139"/>
        <v>0</v>
      </c>
      <c r="V2953" s="1">
        <f t="shared" si="140"/>
        <v>0</v>
      </c>
      <c r="W2953" s="1">
        <f t="shared" si="141"/>
        <v>0</v>
      </c>
    </row>
    <row r="2954" spans="1:23" ht="12.75" x14ac:dyDescent="0.2">
      <c r="A2954" s="27" t="s">
        <v>1872</v>
      </c>
      <c r="B2954" s="28">
        <v>30000</v>
      </c>
      <c r="C2954" s="28">
        <v>29100</v>
      </c>
      <c r="D2954" s="29" t="s">
        <v>129</v>
      </c>
      <c r="E2954" s="19"/>
      <c r="F2954" s="20">
        <f t="shared" si="139"/>
        <v>0</v>
      </c>
      <c r="V2954" s="1">
        <f t="shared" si="140"/>
        <v>0</v>
      </c>
      <c r="W2954" s="1">
        <f t="shared" si="141"/>
        <v>0</v>
      </c>
    </row>
    <row r="2955" spans="1:23" ht="12.75" x14ac:dyDescent="0.2">
      <c r="A2955" s="27" t="s">
        <v>3895</v>
      </c>
      <c r="B2955" s="28">
        <v>13450</v>
      </c>
      <c r="C2955" s="28">
        <v>13046.5</v>
      </c>
      <c r="D2955" s="29" t="s">
        <v>3896</v>
      </c>
      <c r="E2955" s="19"/>
      <c r="F2955" s="20">
        <f t="shared" si="139"/>
        <v>0</v>
      </c>
      <c r="V2955" s="1">
        <f t="shared" si="140"/>
        <v>0</v>
      </c>
      <c r="W2955" s="1">
        <f t="shared" si="141"/>
        <v>0</v>
      </c>
    </row>
    <row r="2956" spans="1:23" ht="12.75" x14ac:dyDescent="0.2">
      <c r="A2956" s="27" t="s">
        <v>2049</v>
      </c>
      <c r="B2956" s="28">
        <v>135700</v>
      </c>
      <c r="C2956" s="28">
        <v>135700</v>
      </c>
      <c r="D2956" s="29" t="s">
        <v>11</v>
      </c>
      <c r="E2956" s="19"/>
      <c r="F2956" s="20">
        <f t="shared" si="139"/>
        <v>0</v>
      </c>
      <c r="V2956" s="1">
        <f t="shared" si="140"/>
        <v>0</v>
      </c>
      <c r="W2956" s="1">
        <f t="shared" si="141"/>
        <v>0</v>
      </c>
    </row>
    <row r="2957" spans="1:23" ht="12.75" x14ac:dyDescent="0.2">
      <c r="A2957" s="27" t="s">
        <v>2050</v>
      </c>
      <c r="B2957" s="28">
        <v>2700</v>
      </c>
      <c r="C2957" s="28">
        <v>2700</v>
      </c>
      <c r="D2957" s="29" t="s">
        <v>302</v>
      </c>
      <c r="E2957" s="19"/>
      <c r="F2957" s="20">
        <f t="shared" si="139"/>
        <v>0</v>
      </c>
      <c r="V2957" s="1">
        <f t="shared" si="140"/>
        <v>0</v>
      </c>
      <c r="W2957" s="1">
        <f t="shared" si="141"/>
        <v>0</v>
      </c>
    </row>
    <row r="2958" spans="1:23" ht="12.75" x14ac:dyDescent="0.2">
      <c r="A2958" s="27" t="s">
        <v>1650</v>
      </c>
      <c r="B2958" s="28">
        <v>4900</v>
      </c>
      <c r="C2958" s="28">
        <v>4900</v>
      </c>
      <c r="D2958" s="29" t="s">
        <v>302</v>
      </c>
      <c r="E2958" s="19"/>
      <c r="F2958" s="20">
        <f t="shared" si="139"/>
        <v>0</v>
      </c>
      <c r="V2958" s="1">
        <f t="shared" si="140"/>
        <v>0</v>
      </c>
      <c r="W2958" s="1">
        <f t="shared" si="141"/>
        <v>0</v>
      </c>
    </row>
    <row r="2959" spans="1:23" ht="12.75" x14ac:dyDescent="0.2">
      <c r="A2959" s="27" t="s">
        <v>1736</v>
      </c>
      <c r="B2959" s="28">
        <v>5150</v>
      </c>
      <c r="C2959" s="28">
        <v>4995.5</v>
      </c>
      <c r="D2959" s="29" t="s">
        <v>512</v>
      </c>
      <c r="E2959" s="19"/>
      <c r="F2959" s="20">
        <f t="shared" si="139"/>
        <v>0</v>
      </c>
      <c r="V2959" s="1">
        <f t="shared" si="140"/>
        <v>0</v>
      </c>
      <c r="W2959" s="1">
        <f t="shared" si="141"/>
        <v>0</v>
      </c>
    </row>
    <row r="2960" spans="1:23" ht="12.75" x14ac:dyDescent="0.2">
      <c r="A2960" s="27" t="s">
        <v>1501</v>
      </c>
      <c r="B2960" s="28">
        <v>3800</v>
      </c>
      <c r="C2960" s="28">
        <v>3686</v>
      </c>
      <c r="D2960" s="29" t="s">
        <v>1484</v>
      </c>
      <c r="E2960" s="19"/>
      <c r="F2960" s="20">
        <f t="shared" si="139"/>
        <v>0</v>
      </c>
      <c r="V2960" s="1">
        <f t="shared" si="140"/>
        <v>0</v>
      </c>
      <c r="W2960" s="1">
        <f t="shared" si="141"/>
        <v>0</v>
      </c>
    </row>
    <row r="2961" spans="1:23" ht="12.75" x14ac:dyDescent="0.2">
      <c r="A2961" s="27" t="s">
        <v>2528</v>
      </c>
      <c r="B2961" s="28">
        <v>81000</v>
      </c>
      <c r="C2961" s="28">
        <v>78570</v>
      </c>
      <c r="D2961" s="29" t="s">
        <v>1484</v>
      </c>
      <c r="E2961" s="19"/>
      <c r="F2961" s="20">
        <f t="shared" si="139"/>
        <v>0</v>
      </c>
      <c r="V2961" s="1">
        <f t="shared" si="140"/>
        <v>0</v>
      </c>
      <c r="W2961" s="1">
        <f t="shared" si="141"/>
        <v>0</v>
      </c>
    </row>
    <row r="2962" spans="1:23" ht="12.75" x14ac:dyDescent="0.2">
      <c r="A2962" s="27" t="s">
        <v>1485</v>
      </c>
      <c r="B2962" s="28">
        <v>1900</v>
      </c>
      <c r="C2962" s="28">
        <v>1843</v>
      </c>
      <c r="D2962" s="29" t="s">
        <v>1484</v>
      </c>
      <c r="E2962" s="19"/>
      <c r="F2962" s="20">
        <f t="shared" si="139"/>
        <v>0</v>
      </c>
      <c r="V2962" s="1">
        <f t="shared" si="140"/>
        <v>0</v>
      </c>
      <c r="W2962" s="1">
        <f t="shared" si="141"/>
        <v>0</v>
      </c>
    </row>
    <row r="2963" spans="1:23" ht="12.75" x14ac:dyDescent="0.2">
      <c r="A2963" s="27" t="s">
        <v>3500</v>
      </c>
      <c r="B2963" s="28">
        <v>41050</v>
      </c>
      <c r="C2963" s="28">
        <v>41050</v>
      </c>
      <c r="D2963" s="29" t="s">
        <v>58</v>
      </c>
      <c r="E2963" s="19"/>
      <c r="F2963" s="20">
        <f t="shared" si="139"/>
        <v>0</v>
      </c>
      <c r="V2963" s="1">
        <f t="shared" si="140"/>
        <v>0</v>
      </c>
      <c r="W2963" s="1">
        <f t="shared" si="141"/>
        <v>0</v>
      </c>
    </row>
    <row r="2964" spans="1:23" ht="12.75" x14ac:dyDescent="0.2">
      <c r="A2964" s="27" t="s">
        <v>3092</v>
      </c>
      <c r="B2964" s="28">
        <v>26500</v>
      </c>
      <c r="C2964" s="28">
        <v>26500</v>
      </c>
      <c r="D2964" s="29" t="s">
        <v>300</v>
      </c>
      <c r="E2964" s="19"/>
      <c r="F2964" s="20">
        <f t="shared" si="139"/>
        <v>0</v>
      </c>
      <c r="V2964" s="1">
        <f t="shared" si="140"/>
        <v>0</v>
      </c>
      <c r="W2964" s="1">
        <f t="shared" si="141"/>
        <v>0</v>
      </c>
    </row>
    <row r="2965" spans="1:23" ht="12.75" x14ac:dyDescent="0.2">
      <c r="A2965" s="27" t="s">
        <v>621</v>
      </c>
      <c r="B2965" s="28">
        <v>54000</v>
      </c>
      <c r="C2965" s="28">
        <v>52380</v>
      </c>
      <c r="D2965" s="29" t="s">
        <v>15</v>
      </c>
      <c r="E2965" s="19"/>
      <c r="F2965" s="20">
        <f t="shared" si="139"/>
        <v>0</v>
      </c>
      <c r="V2965" s="1">
        <f t="shared" si="140"/>
        <v>0</v>
      </c>
      <c r="W2965" s="1">
        <f t="shared" si="141"/>
        <v>0</v>
      </c>
    </row>
    <row r="2966" spans="1:23" ht="12.75" x14ac:dyDescent="0.2">
      <c r="A2966" s="27" t="s">
        <v>2288</v>
      </c>
      <c r="B2966" s="28">
        <v>61750</v>
      </c>
      <c r="C2966" s="28">
        <v>61750</v>
      </c>
      <c r="D2966" s="29" t="s">
        <v>344</v>
      </c>
      <c r="E2966" s="19"/>
      <c r="F2966" s="20">
        <f t="shared" si="139"/>
        <v>0</v>
      </c>
      <c r="V2966" s="1">
        <f t="shared" si="140"/>
        <v>0</v>
      </c>
      <c r="W2966" s="1">
        <f t="shared" si="141"/>
        <v>0</v>
      </c>
    </row>
    <row r="2967" spans="1:23" ht="12.75" x14ac:dyDescent="0.2">
      <c r="A2967" s="27" t="s">
        <v>2199</v>
      </c>
      <c r="B2967" s="28">
        <v>26500</v>
      </c>
      <c r="C2967" s="28">
        <v>25705</v>
      </c>
      <c r="D2967" s="29" t="s">
        <v>702</v>
      </c>
      <c r="E2967" s="19"/>
      <c r="F2967" s="20">
        <f t="shared" si="139"/>
        <v>0</v>
      </c>
      <c r="V2967" s="1">
        <f t="shared" si="140"/>
        <v>0</v>
      </c>
      <c r="W2967" s="1">
        <f t="shared" si="141"/>
        <v>0</v>
      </c>
    </row>
    <row r="2968" spans="1:23" ht="12.75" x14ac:dyDescent="0.2">
      <c r="A2968" s="27" t="s">
        <v>2199</v>
      </c>
      <c r="B2968" s="28">
        <v>26500</v>
      </c>
      <c r="C2968" s="28">
        <v>26500</v>
      </c>
      <c r="D2968" s="29" t="s">
        <v>702</v>
      </c>
      <c r="E2968" s="19"/>
      <c r="F2968" s="20">
        <f t="shared" si="139"/>
        <v>0</v>
      </c>
      <c r="V2968" s="1">
        <f t="shared" si="140"/>
        <v>0</v>
      </c>
      <c r="W2968" s="1">
        <f t="shared" si="141"/>
        <v>0</v>
      </c>
    </row>
    <row r="2969" spans="1:23" ht="12.75" x14ac:dyDescent="0.2">
      <c r="A2969" s="27" t="s">
        <v>707</v>
      </c>
      <c r="B2969" s="28">
        <v>29250</v>
      </c>
      <c r="C2969" s="28">
        <v>29250</v>
      </c>
      <c r="D2969" s="29" t="s">
        <v>702</v>
      </c>
      <c r="E2969" s="19"/>
      <c r="F2969" s="20">
        <f t="shared" si="139"/>
        <v>0</v>
      </c>
      <c r="V2969" s="1">
        <f t="shared" si="140"/>
        <v>0</v>
      </c>
      <c r="W2969" s="1">
        <f t="shared" si="141"/>
        <v>0</v>
      </c>
    </row>
    <row r="2970" spans="1:23" ht="12.75" x14ac:dyDescent="0.2">
      <c r="A2970" s="27" t="s">
        <v>3093</v>
      </c>
      <c r="B2970" s="28">
        <v>40700</v>
      </c>
      <c r="C2970" s="28">
        <v>40700</v>
      </c>
      <c r="D2970" s="29" t="s">
        <v>7</v>
      </c>
      <c r="E2970" s="19"/>
      <c r="F2970" s="20">
        <f t="shared" si="139"/>
        <v>0</v>
      </c>
      <c r="V2970" s="1">
        <f t="shared" si="140"/>
        <v>0</v>
      </c>
      <c r="W2970" s="1">
        <f t="shared" si="141"/>
        <v>0</v>
      </c>
    </row>
    <row r="2971" spans="1:23" ht="12.75" x14ac:dyDescent="0.2">
      <c r="A2971" s="27" t="s">
        <v>1088</v>
      </c>
      <c r="B2971" s="28">
        <v>21750</v>
      </c>
      <c r="C2971" s="28">
        <v>21097.5</v>
      </c>
      <c r="D2971" s="29" t="s">
        <v>15</v>
      </c>
      <c r="E2971" s="19"/>
      <c r="F2971" s="20">
        <f t="shared" si="139"/>
        <v>0</v>
      </c>
      <c r="V2971" s="1">
        <f t="shared" si="140"/>
        <v>0</v>
      </c>
      <c r="W2971" s="1">
        <f t="shared" si="141"/>
        <v>0</v>
      </c>
    </row>
    <row r="2972" spans="1:23" ht="12.75" x14ac:dyDescent="0.2">
      <c r="A2972" s="27" t="s">
        <v>2529</v>
      </c>
      <c r="B2972" s="28">
        <v>32400</v>
      </c>
      <c r="C2972" s="28">
        <v>31428</v>
      </c>
      <c r="D2972" s="29" t="s">
        <v>3</v>
      </c>
      <c r="E2972" s="19"/>
      <c r="F2972" s="20">
        <f t="shared" si="139"/>
        <v>0</v>
      </c>
      <c r="V2972" s="1">
        <f t="shared" si="140"/>
        <v>0</v>
      </c>
      <c r="W2972" s="1">
        <f t="shared" si="141"/>
        <v>0</v>
      </c>
    </row>
    <row r="2973" spans="1:23" ht="12.75" x14ac:dyDescent="0.2">
      <c r="A2973" s="27" t="s">
        <v>2420</v>
      </c>
      <c r="B2973" s="28">
        <v>51050</v>
      </c>
      <c r="C2973" s="28">
        <v>49518.5</v>
      </c>
      <c r="D2973" s="29" t="s">
        <v>9</v>
      </c>
      <c r="E2973" s="19"/>
      <c r="F2973" s="20">
        <f t="shared" si="139"/>
        <v>0</v>
      </c>
      <c r="V2973" s="1">
        <f t="shared" si="140"/>
        <v>0</v>
      </c>
      <c r="W2973" s="1">
        <f t="shared" si="141"/>
        <v>0</v>
      </c>
    </row>
    <row r="2974" spans="1:23" ht="12.75" x14ac:dyDescent="0.2">
      <c r="A2974" s="27" t="s">
        <v>3143</v>
      </c>
      <c r="B2974" s="28">
        <v>41050</v>
      </c>
      <c r="C2974" s="28">
        <v>39818.5</v>
      </c>
      <c r="D2974" s="29" t="s">
        <v>3</v>
      </c>
      <c r="E2974" s="19"/>
      <c r="F2974" s="20">
        <f t="shared" ref="F2974:F3037" si="142">IFERROR(E2974*B2974,"Введите число")</f>
        <v>0</v>
      </c>
      <c r="V2974" s="1">
        <f t="shared" si="140"/>
        <v>0</v>
      </c>
      <c r="W2974" s="1">
        <f t="shared" si="141"/>
        <v>0</v>
      </c>
    </row>
    <row r="2975" spans="1:23" ht="12.75" x14ac:dyDescent="0.2">
      <c r="A2975" s="27" t="s">
        <v>3144</v>
      </c>
      <c r="B2975" s="28">
        <v>41050</v>
      </c>
      <c r="C2975" s="28">
        <v>39818.5</v>
      </c>
      <c r="D2975" s="29" t="s">
        <v>3</v>
      </c>
      <c r="E2975" s="19"/>
      <c r="F2975" s="20">
        <f t="shared" si="142"/>
        <v>0</v>
      </c>
      <c r="V2975" s="1">
        <f t="shared" si="140"/>
        <v>0</v>
      </c>
      <c r="W2975" s="1">
        <f t="shared" si="141"/>
        <v>0</v>
      </c>
    </row>
    <row r="2976" spans="1:23" ht="12.75" x14ac:dyDescent="0.2">
      <c r="A2976" s="27" t="s">
        <v>1502</v>
      </c>
      <c r="B2976" s="28">
        <v>27000</v>
      </c>
      <c r="C2976" s="28">
        <v>26190</v>
      </c>
      <c r="D2976" s="29" t="s">
        <v>3</v>
      </c>
      <c r="E2976" s="19"/>
      <c r="F2976" s="20">
        <f t="shared" si="142"/>
        <v>0</v>
      </c>
      <c r="V2976" s="1">
        <f t="shared" si="140"/>
        <v>0</v>
      </c>
      <c r="W2976" s="1">
        <f t="shared" si="141"/>
        <v>0</v>
      </c>
    </row>
    <row r="2977" spans="1:23" ht="12.75" x14ac:dyDescent="0.2">
      <c r="A2977" s="27" t="s">
        <v>471</v>
      </c>
      <c r="B2977" s="28">
        <v>34350</v>
      </c>
      <c r="C2977" s="28">
        <v>33319.5</v>
      </c>
      <c r="D2977" s="29" t="s">
        <v>452</v>
      </c>
      <c r="E2977" s="19"/>
      <c r="F2977" s="20">
        <f t="shared" si="142"/>
        <v>0</v>
      </c>
      <c r="V2977" s="1">
        <f t="shared" si="140"/>
        <v>0</v>
      </c>
      <c r="W2977" s="1">
        <f t="shared" si="141"/>
        <v>0</v>
      </c>
    </row>
    <row r="2978" spans="1:23" ht="12.75" x14ac:dyDescent="0.2">
      <c r="A2978" s="27" t="s">
        <v>653</v>
      </c>
      <c r="B2978" s="28">
        <v>38350</v>
      </c>
      <c r="C2978" s="28">
        <v>38350</v>
      </c>
      <c r="D2978" s="29" t="s">
        <v>589</v>
      </c>
      <c r="E2978" s="19"/>
      <c r="F2978" s="20">
        <f t="shared" si="142"/>
        <v>0</v>
      </c>
      <c r="V2978" s="1">
        <f t="shared" si="140"/>
        <v>0</v>
      </c>
      <c r="W2978" s="1">
        <f t="shared" si="141"/>
        <v>0</v>
      </c>
    </row>
    <row r="2979" spans="1:23" ht="12.75" x14ac:dyDescent="0.2">
      <c r="A2979" s="27" t="s">
        <v>3897</v>
      </c>
      <c r="B2979" s="28">
        <v>16900</v>
      </c>
      <c r="C2979" s="28">
        <v>16900</v>
      </c>
      <c r="D2979" s="29" t="s">
        <v>24</v>
      </c>
      <c r="E2979" s="19"/>
      <c r="F2979" s="20">
        <f t="shared" si="142"/>
        <v>0</v>
      </c>
      <c r="V2979" s="1">
        <f t="shared" ref="V2979:V3042" si="143">C2979*E2979</f>
        <v>0</v>
      </c>
      <c r="W2979" s="1">
        <f t="shared" ref="W2979:W3042" si="144">IF(E2979&gt;0,1,0)</f>
        <v>0</v>
      </c>
    </row>
    <row r="2980" spans="1:23" ht="12.75" x14ac:dyDescent="0.2">
      <c r="A2980" s="27" t="s">
        <v>3898</v>
      </c>
      <c r="B2980" s="28">
        <v>136250</v>
      </c>
      <c r="C2980" s="28">
        <v>132162.5</v>
      </c>
      <c r="D2980" s="29" t="s">
        <v>11</v>
      </c>
      <c r="E2980" s="19"/>
      <c r="F2980" s="20">
        <f t="shared" si="142"/>
        <v>0</v>
      </c>
      <c r="V2980" s="1">
        <f t="shared" si="143"/>
        <v>0</v>
      </c>
      <c r="W2980" s="1">
        <f t="shared" si="144"/>
        <v>0</v>
      </c>
    </row>
    <row r="2981" spans="1:23" ht="12.75" x14ac:dyDescent="0.2">
      <c r="A2981" s="27" t="s">
        <v>177</v>
      </c>
      <c r="B2981" s="28">
        <v>18600</v>
      </c>
      <c r="C2981" s="28">
        <v>18042</v>
      </c>
      <c r="D2981" s="29" t="s">
        <v>3</v>
      </c>
      <c r="E2981" s="19"/>
      <c r="F2981" s="20">
        <f t="shared" si="142"/>
        <v>0</v>
      </c>
      <c r="V2981" s="1">
        <f t="shared" si="143"/>
        <v>0</v>
      </c>
      <c r="W2981" s="1">
        <f t="shared" si="144"/>
        <v>0</v>
      </c>
    </row>
    <row r="2982" spans="1:23" ht="12.75" x14ac:dyDescent="0.2">
      <c r="A2982" s="27" t="s">
        <v>2494</v>
      </c>
      <c r="B2982" s="28">
        <v>20950</v>
      </c>
      <c r="C2982" s="28">
        <v>20950</v>
      </c>
      <c r="D2982" s="29" t="s">
        <v>2460</v>
      </c>
      <c r="E2982" s="19"/>
      <c r="F2982" s="20">
        <f t="shared" si="142"/>
        <v>0</v>
      </c>
      <c r="V2982" s="1">
        <f t="shared" si="143"/>
        <v>0</v>
      </c>
      <c r="W2982" s="1">
        <f t="shared" si="144"/>
        <v>0</v>
      </c>
    </row>
    <row r="2983" spans="1:23" ht="12.75" x14ac:dyDescent="0.2">
      <c r="A2983" s="27" t="s">
        <v>983</v>
      </c>
      <c r="B2983" s="28">
        <v>11700</v>
      </c>
      <c r="C2983" s="28">
        <v>11349</v>
      </c>
      <c r="D2983" s="29" t="s">
        <v>71</v>
      </c>
      <c r="E2983" s="19"/>
      <c r="F2983" s="20">
        <f t="shared" si="142"/>
        <v>0</v>
      </c>
      <c r="V2983" s="1">
        <f t="shared" si="143"/>
        <v>0</v>
      </c>
      <c r="W2983" s="1">
        <f t="shared" si="144"/>
        <v>0</v>
      </c>
    </row>
    <row r="2984" spans="1:23" ht="12.75" x14ac:dyDescent="0.2">
      <c r="A2984" s="27" t="s">
        <v>4069</v>
      </c>
      <c r="B2984" s="28">
        <v>27000</v>
      </c>
      <c r="C2984" s="28">
        <v>27000</v>
      </c>
      <c r="D2984" s="29" t="s">
        <v>542</v>
      </c>
      <c r="E2984" s="19"/>
      <c r="F2984" s="20">
        <f t="shared" si="142"/>
        <v>0</v>
      </c>
      <c r="V2984" s="1">
        <f t="shared" si="143"/>
        <v>0</v>
      </c>
      <c r="W2984" s="1">
        <f t="shared" si="144"/>
        <v>0</v>
      </c>
    </row>
    <row r="2985" spans="1:23" ht="12.75" x14ac:dyDescent="0.2">
      <c r="A2985" s="27" t="s">
        <v>4070</v>
      </c>
      <c r="B2985" s="28">
        <v>43200</v>
      </c>
      <c r="C2985" s="28">
        <v>43200</v>
      </c>
      <c r="D2985" s="29" t="s">
        <v>542</v>
      </c>
      <c r="E2985" s="19"/>
      <c r="F2985" s="20">
        <f t="shared" si="142"/>
        <v>0</v>
      </c>
      <c r="V2985" s="1">
        <f t="shared" si="143"/>
        <v>0</v>
      </c>
      <c r="W2985" s="1">
        <f t="shared" si="144"/>
        <v>0</v>
      </c>
    </row>
    <row r="2986" spans="1:23" ht="12.75" x14ac:dyDescent="0.2">
      <c r="A2986" s="27" t="s">
        <v>416</v>
      </c>
      <c r="B2986" s="28">
        <v>34550</v>
      </c>
      <c r="C2986" s="28">
        <v>33513.5</v>
      </c>
      <c r="D2986" s="29" t="s">
        <v>145</v>
      </c>
      <c r="E2986" s="19"/>
      <c r="F2986" s="20">
        <f t="shared" si="142"/>
        <v>0</v>
      </c>
      <c r="V2986" s="1">
        <f t="shared" si="143"/>
        <v>0</v>
      </c>
      <c r="W2986" s="1">
        <f t="shared" si="144"/>
        <v>0</v>
      </c>
    </row>
    <row r="2987" spans="1:23" ht="12.75" x14ac:dyDescent="0.2">
      <c r="A2987" s="27" t="s">
        <v>1623</v>
      </c>
      <c r="B2987" s="28">
        <v>38900</v>
      </c>
      <c r="C2987" s="28">
        <v>37733</v>
      </c>
      <c r="D2987" s="29" t="s">
        <v>3</v>
      </c>
      <c r="E2987" s="19"/>
      <c r="F2987" s="20">
        <f t="shared" si="142"/>
        <v>0</v>
      </c>
      <c r="V2987" s="1">
        <f t="shared" si="143"/>
        <v>0</v>
      </c>
      <c r="W2987" s="1">
        <f t="shared" si="144"/>
        <v>0</v>
      </c>
    </row>
    <row r="2988" spans="1:23" ht="12.75" x14ac:dyDescent="0.2">
      <c r="A2988" s="27" t="s">
        <v>2200</v>
      </c>
      <c r="B2988" s="28">
        <v>1000</v>
      </c>
      <c r="C2988" s="28">
        <v>970</v>
      </c>
      <c r="D2988" s="29" t="s">
        <v>158</v>
      </c>
      <c r="E2988" s="19"/>
      <c r="F2988" s="20">
        <f t="shared" si="142"/>
        <v>0</v>
      </c>
      <c r="V2988" s="1">
        <f t="shared" si="143"/>
        <v>0</v>
      </c>
      <c r="W2988" s="1">
        <f t="shared" si="144"/>
        <v>0</v>
      </c>
    </row>
    <row r="2989" spans="1:23" ht="12.75" x14ac:dyDescent="0.2">
      <c r="A2989" s="27" t="s">
        <v>2201</v>
      </c>
      <c r="B2989" s="30">
        <v>975</v>
      </c>
      <c r="C2989" s="28">
        <v>945.75</v>
      </c>
      <c r="D2989" s="29" t="s">
        <v>3</v>
      </c>
      <c r="E2989" s="19"/>
      <c r="F2989" s="20">
        <f t="shared" si="142"/>
        <v>0</v>
      </c>
      <c r="V2989" s="1">
        <f t="shared" si="143"/>
        <v>0</v>
      </c>
      <c r="W2989" s="1">
        <f t="shared" si="144"/>
        <v>0</v>
      </c>
    </row>
    <row r="2990" spans="1:23" ht="12.75" x14ac:dyDescent="0.2">
      <c r="A2990" s="27" t="s">
        <v>829</v>
      </c>
      <c r="B2990" s="28">
        <v>2050</v>
      </c>
      <c r="C2990" s="28">
        <v>1988.5</v>
      </c>
      <c r="D2990" s="29" t="s">
        <v>167</v>
      </c>
      <c r="E2990" s="19"/>
      <c r="F2990" s="20">
        <f t="shared" si="142"/>
        <v>0</v>
      </c>
      <c r="V2990" s="1">
        <f t="shared" si="143"/>
        <v>0</v>
      </c>
      <c r="W2990" s="1">
        <f t="shared" si="144"/>
        <v>0</v>
      </c>
    </row>
    <row r="2991" spans="1:23" ht="12.75" x14ac:dyDescent="0.2">
      <c r="A2991" s="27" t="s">
        <v>830</v>
      </c>
      <c r="B2991" s="28">
        <v>4650</v>
      </c>
      <c r="C2991" s="28">
        <v>4510.5</v>
      </c>
      <c r="D2991" s="29" t="s">
        <v>167</v>
      </c>
      <c r="E2991" s="19"/>
      <c r="F2991" s="20">
        <f t="shared" si="142"/>
        <v>0</v>
      </c>
      <c r="V2991" s="1">
        <f t="shared" si="143"/>
        <v>0</v>
      </c>
      <c r="W2991" s="1">
        <f t="shared" si="144"/>
        <v>0</v>
      </c>
    </row>
    <row r="2992" spans="1:23" ht="12.75" x14ac:dyDescent="0.2">
      <c r="A2992" s="27" t="s">
        <v>3899</v>
      </c>
      <c r="B2992" s="28">
        <v>38900</v>
      </c>
      <c r="C2992" s="28">
        <v>37733</v>
      </c>
      <c r="D2992" s="29" t="s">
        <v>7</v>
      </c>
      <c r="E2992" s="19"/>
      <c r="F2992" s="20">
        <f t="shared" si="142"/>
        <v>0</v>
      </c>
      <c r="V2992" s="1">
        <f t="shared" si="143"/>
        <v>0</v>
      </c>
      <c r="W2992" s="1">
        <f t="shared" si="144"/>
        <v>0</v>
      </c>
    </row>
    <row r="2993" spans="1:23" ht="12.75" x14ac:dyDescent="0.2">
      <c r="A2993" s="27" t="s">
        <v>3180</v>
      </c>
      <c r="B2993" s="28">
        <v>78500</v>
      </c>
      <c r="C2993" s="28">
        <v>78500</v>
      </c>
      <c r="D2993" s="29" t="s">
        <v>2467</v>
      </c>
      <c r="E2993" s="19"/>
      <c r="F2993" s="20">
        <f t="shared" si="142"/>
        <v>0</v>
      </c>
      <c r="V2993" s="1">
        <f t="shared" si="143"/>
        <v>0</v>
      </c>
      <c r="W2993" s="1">
        <f t="shared" si="144"/>
        <v>0</v>
      </c>
    </row>
    <row r="2994" spans="1:23" ht="12.75" x14ac:dyDescent="0.2">
      <c r="A2994" s="27" t="s">
        <v>3900</v>
      </c>
      <c r="B2994" s="28">
        <v>30100</v>
      </c>
      <c r="C2994" s="28">
        <v>30100</v>
      </c>
      <c r="D2994" s="29" t="s">
        <v>12</v>
      </c>
      <c r="E2994" s="19"/>
      <c r="F2994" s="20">
        <f t="shared" si="142"/>
        <v>0</v>
      </c>
      <c r="V2994" s="1">
        <f t="shared" si="143"/>
        <v>0</v>
      </c>
      <c r="W2994" s="1">
        <f t="shared" si="144"/>
        <v>0</v>
      </c>
    </row>
    <row r="2995" spans="1:23" ht="12.75" x14ac:dyDescent="0.2">
      <c r="A2995" s="27" t="s">
        <v>3901</v>
      </c>
      <c r="B2995" s="28">
        <v>26350</v>
      </c>
      <c r="C2995" s="28">
        <v>26350</v>
      </c>
      <c r="D2995" s="29" t="s">
        <v>12</v>
      </c>
      <c r="E2995" s="19"/>
      <c r="F2995" s="20">
        <f t="shared" si="142"/>
        <v>0</v>
      </c>
      <c r="V2995" s="1">
        <f t="shared" si="143"/>
        <v>0</v>
      </c>
      <c r="W2995" s="1">
        <f t="shared" si="144"/>
        <v>0</v>
      </c>
    </row>
    <row r="2996" spans="1:23" ht="12.75" x14ac:dyDescent="0.2">
      <c r="A2996" s="27" t="s">
        <v>3902</v>
      </c>
      <c r="B2996" s="28">
        <v>39900</v>
      </c>
      <c r="C2996" s="28">
        <v>39900</v>
      </c>
      <c r="D2996" s="29" t="s">
        <v>12</v>
      </c>
      <c r="E2996" s="19"/>
      <c r="F2996" s="20">
        <f t="shared" si="142"/>
        <v>0</v>
      </c>
      <c r="V2996" s="1">
        <f t="shared" si="143"/>
        <v>0</v>
      </c>
      <c r="W2996" s="1">
        <f t="shared" si="144"/>
        <v>0</v>
      </c>
    </row>
    <row r="2997" spans="1:23" ht="12.75" x14ac:dyDescent="0.2">
      <c r="A2997" s="27" t="s">
        <v>831</v>
      </c>
      <c r="B2997" s="28">
        <v>39950</v>
      </c>
      <c r="C2997" s="28">
        <v>38751.5</v>
      </c>
      <c r="D2997" s="29" t="s">
        <v>3</v>
      </c>
      <c r="E2997" s="19"/>
      <c r="F2997" s="20">
        <f t="shared" si="142"/>
        <v>0</v>
      </c>
      <c r="V2997" s="1">
        <f t="shared" si="143"/>
        <v>0</v>
      </c>
      <c r="W2997" s="1">
        <f t="shared" si="144"/>
        <v>0</v>
      </c>
    </row>
    <row r="2998" spans="1:23" ht="12.75" x14ac:dyDescent="0.2">
      <c r="A2998" s="27" t="s">
        <v>1286</v>
      </c>
      <c r="B2998" s="28">
        <v>39950</v>
      </c>
      <c r="C2998" s="28">
        <v>38751.5</v>
      </c>
      <c r="D2998" s="29" t="s">
        <v>3</v>
      </c>
      <c r="E2998" s="19"/>
      <c r="F2998" s="20">
        <f t="shared" si="142"/>
        <v>0</v>
      </c>
      <c r="V2998" s="1">
        <f t="shared" si="143"/>
        <v>0</v>
      </c>
      <c r="W2998" s="1">
        <f t="shared" si="144"/>
        <v>0</v>
      </c>
    </row>
    <row r="2999" spans="1:23" ht="12.75" x14ac:dyDescent="0.2">
      <c r="A2999" s="27" t="s">
        <v>858</v>
      </c>
      <c r="B2999" s="28">
        <v>7250</v>
      </c>
      <c r="C2999" s="28">
        <v>7032.5</v>
      </c>
      <c r="D2999" s="29" t="s">
        <v>3</v>
      </c>
      <c r="E2999" s="19"/>
      <c r="F2999" s="20">
        <f t="shared" si="142"/>
        <v>0</v>
      </c>
      <c r="V2999" s="1">
        <f t="shared" si="143"/>
        <v>0</v>
      </c>
      <c r="W2999" s="1">
        <f t="shared" si="144"/>
        <v>0</v>
      </c>
    </row>
    <row r="3000" spans="1:23" ht="12.75" x14ac:dyDescent="0.2">
      <c r="A3000" s="27" t="s">
        <v>3181</v>
      </c>
      <c r="B3000" s="28">
        <v>127100</v>
      </c>
      <c r="C3000" s="28">
        <v>127100</v>
      </c>
      <c r="D3000" s="29" t="s">
        <v>1197</v>
      </c>
      <c r="E3000" s="19"/>
      <c r="F3000" s="20">
        <f t="shared" si="142"/>
        <v>0</v>
      </c>
      <c r="V3000" s="1">
        <f t="shared" si="143"/>
        <v>0</v>
      </c>
      <c r="W3000" s="1">
        <f t="shared" si="144"/>
        <v>0</v>
      </c>
    </row>
    <row r="3001" spans="1:23" ht="12.75" x14ac:dyDescent="0.2">
      <c r="A3001" s="27" t="s">
        <v>3182</v>
      </c>
      <c r="B3001" s="28">
        <v>150750</v>
      </c>
      <c r="C3001" s="28">
        <v>150750</v>
      </c>
      <c r="D3001" s="29" t="s">
        <v>1197</v>
      </c>
      <c r="E3001" s="19"/>
      <c r="F3001" s="20">
        <f t="shared" si="142"/>
        <v>0</v>
      </c>
      <c r="V3001" s="1">
        <f t="shared" si="143"/>
        <v>0</v>
      </c>
      <c r="W3001" s="1">
        <f t="shared" si="144"/>
        <v>0</v>
      </c>
    </row>
    <row r="3002" spans="1:23" ht="12.75" x14ac:dyDescent="0.2">
      <c r="A3002" s="27" t="s">
        <v>2269</v>
      </c>
      <c r="B3002" s="28">
        <v>168900</v>
      </c>
      <c r="C3002" s="28">
        <v>168900</v>
      </c>
      <c r="D3002" s="29" t="s">
        <v>97</v>
      </c>
      <c r="E3002" s="19"/>
      <c r="F3002" s="20">
        <f t="shared" si="142"/>
        <v>0</v>
      </c>
      <c r="V3002" s="1">
        <f t="shared" si="143"/>
        <v>0</v>
      </c>
      <c r="W3002" s="1">
        <f t="shared" si="144"/>
        <v>0</v>
      </c>
    </row>
    <row r="3003" spans="1:23" ht="12.75" x14ac:dyDescent="0.2">
      <c r="A3003" s="27" t="s">
        <v>2495</v>
      </c>
      <c r="B3003" s="28">
        <v>46350</v>
      </c>
      <c r="C3003" s="28">
        <v>46350</v>
      </c>
      <c r="D3003" s="29" t="s">
        <v>2467</v>
      </c>
      <c r="E3003" s="19"/>
      <c r="F3003" s="20">
        <f t="shared" si="142"/>
        <v>0</v>
      </c>
      <c r="V3003" s="1">
        <f t="shared" si="143"/>
        <v>0</v>
      </c>
      <c r="W3003" s="1">
        <f t="shared" si="144"/>
        <v>0</v>
      </c>
    </row>
    <row r="3004" spans="1:23" ht="12.75" x14ac:dyDescent="0.2">
      <c r="A3004" s="27" t="s">
        <v>2496</v>
      </c>
      <c r="B3004" s="28">
        <v>69900</v>
      </c>
      <c r="C3004" s="28">
        <v>69900</v>
      </c>
      <c r="D3004" s="29" t="s">
        <v>2467</v>
      </c>
      <c r="E3004" s="19"/>
      <c r="F3004" s="20">
        <f t="shared" si="142"/>
        <v>0</v>
      </c>
      <c r="V3004" s="1">
        <f t="shared" si="143"/>
        <v>0</v>
      </c>
      <c r="W3004" s="1">
        <f t="shared" si="144"/>
        <v>0</v>
      </c>
    </row>
    <row r="3005" spans="1:23" ht="12.75" x14ac:dyDescent="0.2">
      <c r="A3005" s="27" t="s">
        <v>3374</v>
      </c>
      <c r="B3005" s="28">
        <v>108050</v>
      </c>
      <c r="C3005" s="28">
        <v>104808.5</v>
      </c>
      <c r="D3005" s="29" t="s">
        <v>7</v>
      </c>
      <c r="E3005" s="19"/>
      <c r="F3005" s="20">
        <f t="shared" si="142"/>
        <v>0</v>
      </c>
      <c r="V3005" s="1">
        <f t="shared" si="143"/>
        <v>0</v>
      </c>
      <c r="W3005" s="1">
        <f t="shared" si="144"/>
        <v>0</v>
      </c>
    </row>
    <row r="3006" spans="1:23" ht="12.75" x14ac:dyDescent="0.2">
      <c r="A3006" s="27" t="s">
        <v>3094</v>
      </c>
      <c r="B3006" s="28">
        <v>138700</v>
      </c>
      <c r="C3006" s="28">
        <v>138700</v>
      </c>
      <c r="D3006" s="29" t="s">
        <v>14</v>
      </c>
      <c r="E3006" s="19"/>
      <c r="F3006" s="20">
        <f t="shared" si="142"/>
        <v>0</v>
      </c>
      <c r="V3006" s="1">
        <f t="shared" si="143"/>
        <v>0</v>
      </c>
      <c r="W3006" s="1">
        <f t="shared" si="144"/>
        <v>0</v>
      </c>
    </row>
    <row r="3007" spans="1:23" ht="12.75" x14ac:dyDescent="0.2">
      <c r="A3007" s="27" t="s">
        <v>2665</v>
      </c>
      <c r="B3007" s="28">
        <v>129600</v>
      </c>
      <c r="C3007" s="28">
        <v>125712</v>
      </c>
      <c r="D3007" s="29" t="s">
        <v>167</v>
      </c>
      <c r="E3007" s="19"/>
      <c r="F3007" s="20">
        <f t="shared" si="142"/>
        <v>0</v>
      </c>
      <c r="V3007" s="1">
        <f t="shared" si="143"/>
        <v>0</v>
      </c>
      <c r="W3007" s="1">
        <f t="shared" si="144"/>
        <v>0</v>
      </c>
    </row>
    <row r="3008" spans="1:23" ht="12.75" x14ac:dyDescent="0.2">
      <c r="A3008" s="27" t="s">
        <v>3375</v>
      </c>
      <c r="B3008" s="28">
        <v>25800</v>
      </c>
      <c r="C3008" s="28">
        <v>25026</v>
      </c>
      <c r="D3008" s="29" t="s">
        <v>65</v>
      </c>
      <c r="E3008" s="19"/>
      <c r="F3008" s="20">
        <f t="shared" si="142"/>
        <v>0</v>
      </c>
      <c r="V3008" s="1">
        <f t="shared" si="143"/>
        <v>0</v>
      </c>
      <c r="W3008" s="1">
        <f t="shared" si="144"/>
        <v>0</v>
      </c>
    </row>
    <row r="3009" spans="1:23" ht="12.75" x14ac:dyDescent="0.2">
      <c r="A3009" s="27" t="s">
        <v>3376</v>
      </c>
      <c r="B3009" s="28">
        <v>23500</v>
      </c>
      <c r="C3009" s="28">
        <v>22795</v>
      </c>
      <c r="D3009" s="29" t="s">
        <v>65</v>
      </c>
      <c r="E3009" s="19"/>
      <c r="F3009" s="20">
        <f t="shared" si="142"/>
        <v>0</v>
      </c>
      <c r="V3009" s="1">
        <f t="shared" si="143"/>
        <v>0</v>
      </c>
      <c r="W3009" s="1">
        <f t="shared" si="144"/>
        <v>0</v>
      </c>
    </row>
    <row r="3010" spans="1:23" ht="12.75" x14ac:dyDescent="0.2">
      <c r="A3010" s="27" t="s">
        <v>2270</v>
      </c>
      <c r="B3010" s="28">
        <v>201500</v>
      </c>
      <c r="C3010" s="28">
        <v>201500</v>
      </c>
      <c r="D3010" s="29" t="s">
        <v>1385</v>
      </c>
      <c r="E3010" s="19"/>
      <c r="F3010" s="20">
        <f t="shared" si="142"/>
        <v>0</v>
      </c>
      <c r="V3010" s="1">
        <f t="shared" si="143"/>
        <v>0</v>
      </c>
      <c r="W3010" s="1">
        <f t="shared" si="144"/>
        <v>0</v>
      </c>
    </row>
    <row r="3011" spans="1:23" ht="12.75" x14ac:dyDescent="0.2">
      <c r="A3011" s="27" t="s">
        <v>1658</v>
      </c>
      <c r="B3011" s="28">
        <v>118800</v>
      </c>
      <c r="C3011" s="28">
        <v>115236</v>
      </c>
      <c r="D3011" s="29" t="s">
        <v>3</v>
      </c>
      <c r="E3011" s="19"/>
      <c r="F3011" s="20">
        <f t="shared" si="142"/>
        <v>0</v>
      </c>
      <c r="V3011" s="1">
        <f t="shared" si="143"/>
        <v>0</v>
      </c>
      <c r="W3011" s="1">
        <f t="shared" si="144"/>
        <v>0</v>
      </c>
    </row>
    <row r="3012" spans="1:23" ht="12.75" x14ac:dyDescent="0.2">
      <c r="A3012" s="27" t="s">
        <v>1651</v>
      </c>
      <c r="B3012" s="28">
        <v>56000</v>
      </c>
      <c r="C3012" s="28">
        <v>54320</v>
      </c>
      <c r="D3012" s="29" t="s">
        <v>7</v>
      </c>
      <c r="E3012" s="19"/>
      <c r="F3012" s="20">
        <f t="shared" si="142"/>
        <v>0</v>
      </c>
      <c r="V3012" s="1">
        <f t="shared" si="143"/>
        <v>0</v>
      </c>
      <c r="W3012" s="1">
        <f t="shared" si="144"/>
        <v>0</v>
      </c>
    </row>
    <row r="3013" spans="1:23" ht="12.75" x14ac:dyDescent="0.2">
      <c r="A3013" s="27" t="s">
        <v>3549</v>
      </c>
      <c r="B3013" s="28">
        <v>89600</v>
      </c>
      <c r="C3013" s="28">
        <v>89600</v>
      </c>
      <c r="D3013" s="29" t="s">
        <v>10</v>
      </c>
      <c r="E3013" s="19"/>
      <c r="F3013" s="20">
        <f t="shared" si="142"/>
        <v>0</v>
      </c>
      <c r="V3013" s="1">
        <f t="shared" si="143"/>
        <v>0</v>
      </c>
      <c r="W3013" s="1">
        <f t="shared" si="144"/>
        <v>0</v>
      </c>
    </row>
    <row r="3014" spans="1:23" ht="12.75" x14ac:dyDescent="0.2">
      <c r="A3014" s="27" t="s">
        <v>2775</v>
      </c>
      <c r="B3014" s="28">
        <v>52950</v>
      </c>
      <c r="C3014" s="28">
        <v>52950</v>
      </c>
      <c r="D3014" s="29" t="s">
        <v>7</v>
      </c>
      <c r="E3014" s="19"/>
      <c r="F3014" s="20">
        <f t="shared" si="142"/>
        <v>0</v>
      </c>
      <c r="V3014" s="1">
        <f t="shared" si="143"/>
        <v>0</v>
      </c>
      <c r="W3014" s="1">
        <f t="shared" si="144"/>
        <v>0</v>
      </c>
    </row>
    <row r="3015" spans="1:23" ht="12.75" x14ac:dyDescent="0.2">
      <c r="A3015" s="27" t="s">
        <v>1737</v>
      </c>
      <c r="B3015" s="28">
        <v>19900</v>
      </c>
      <c r="C3015" s="28">
        <v>19303</v>
      </c>
      <c r="D3015" s="29" t="s">
        <v>302</v>
      </c>
      <c r="E3015" s="19"/>
      <c r="F3015" s="20">
        <f t="shared" si="142"/>
        <v>0</v>
      </c>
      <c r="V3015" s="1">
        <f t="shared" si="143"/>
        <v>0</v>
      </c>
      <c r="W3015" s="1">
        <f t="shared" si="144"/>
        <v>0</v>
      </c>
    </row>
    <row r="3016" spans="1:23" ht="12.75" x14ac:dyDescent="0.2">
      <c r="A3016" s="27" t="s">
        <v>1923</v>
      </c>
      <c r="B3016" s="28">
        <v>194400</v>
      </c>
      <c r="C3016" s="28">
        <v>188568</v>
      </c>
      <c r="D3016" s="29" t="s">
        <v>18</v>
      </c>
      <c r="E3016" s="19"/>
      <c r="F3016" s="20">
        <f t="shared" si="142"/>
        <v>0</v>
      </c>
      <c r="V3016" s="1">
        <f t="shared" si="143"/>
        <v>0</v>
      </c>
      <c r="W3016" s="1">
        <f t="shared" si="144"/>
        <v>0</v>
      </c>
    </row>
    <row r="3017" spans="1:23" ht="12.75" x14ac:dyDescent="0.2">
      <c r="A3017" s="27" t="s">
        <v>598</v>
      </c>
      <c r="B3017" s="28">
        <v>73700</v>
      </c>
      <c r="C3017" s="28">
        <v>73700</v>
      </c>
      <c r="D3017" s="29" t="s">
        <v>58</v>
      </c>
      <c r="E3017" s="19"/>
      <c r="F3017" s="20">
        <f t="shared" si="142"/>
        <v>0</v>
      </c>
      <c r="V3017" s="1">
        <f t="shared" si="143"/>
        <v>0</v>
      </c>
      <c r="W3017" s="1">
        <f t="shared" si="144"/>
        <v>0</v>
      </c>
    </row>
    <row r="3018" spans="1:23" ht="12.75" x14ac:dyDescent="0.2">
      <c r="A3018" s="27" t="s">
        <v>548</v>
      </c>
      <c r="B3018" s="28">
        <v>42500</v>
      </c>
      <c r="C3018" s="28">
        <v>41225</v>
      </c>
      <c r="D3018" s="29" t="s">
        <v>44</v>
      </c>
      <c r="E3018" s="19"/>
      <c r="F3018" s="20">
        <f t="shared" si="142"/>
        <v>0</v>
      </c>
      <c r="V3018" s="1">
        <f t="shared" si="143"/>
        <v>0</v>
      </c>
      <c r="W3018" s="1">
        <f t="shared" si="144"/>
        <v>0</v>
      </c>
    </row>
    <row r="3019" spans="1:23" ht="12.75" x14ac:dyDescent="0.2">
      <c r="A3019" s="27" t="s">
        <v>622</v>
      </c>
      <c r="B3019" s="28">
        <v>31100</v>
      </c>
      <c r="C3019" s="28">
        <v>30167</v>
      </c>
      <c r="D3019" s="29" t="s">
        <v>36</v>
      </c>
      <c r="E3019" s="19"/>
      <c r="F3019" s="20">
        <f t="shared" si="142"/>
        <v>0</v>
      </c>
      <c r="V3019" s="1">
        <f t="shared" si="143"/>
        <v>0</v>
      </c>
      <c r="W3019" s="1">
        <f t="shared" si="144"/>
        <v>0</v>
      </c>
    </row>
    <row r="3020" spans="1:23" ht="12.75" x14ac:dyDescent="0.2">
      <c r="A3020" s="27" t="s">
        <v>1252</v>
      </c>
      <c r="B3020" s="28">
        <v>104950</v>
      </c>
      <c r="C3020" s="28">
        <v>101801.5</v>
      </c>
      <c r="D3020" s="29" t="s">
        <v>300</v>
      </c>
      <c r="E3020" s="19"/>
      <c r="F3020" s="20">
        <f t="shared" si="142"/>
        <v>0</v>
      </c>
      <c r="V3020" s="1">
        <f t="shared" si="143"/>
        <v>0</v>
      </c>
      <c r="W3020" s="1">
        <f t="shared" si="144"/>
        <v>0</v>
      </c>
    </row>
    <row r="3021" spans="1:23" ht="12.75" x14ac:dyDescent="0.2">
      <c r="A3021" s="27" t="s">
        <v>859</v>
      </c>
      <c r="B3021" s="28">
        <v>98900</v>
      </c>
      <c r="C3021" s="28">
        <v>95933</v>
      </c>
      <c r="D3021" s="29" t="s">
        <v>300</v>
      </c>
      <c r="E3021" s="19"/>
      <c r="F3021" s="20">
        <f t="shared" si="142"/>
        <v>0</v>
      </c>
      <c r="V3021" s="1">
        <f t="shared" si="143"/>
        <v>0</v>
      </c>
      <c r="W3021" s="1">
        <f t="shared" si="144"/>
        <v>0</v>
      </c>
    </row>
    <row r="3022" spans="1:23" ht="12.75" x14ac:dyDescent="0.2">
      <c r="A3022" s="27" t="s">
        <v>3377</v>
      </c>
      <c r="B3022" s="28">
        <v>4300</v>
      </c>
      <c r="C3022" s="28">
        <v>4171</v>
      </c>
      <c r="D3022" s="29" t="s">
        <v>70</v>
      </c>
      <c r="E3022" s="19"/>
      <c r="F3022" s="20">
        <f t="shared" si="142"/>
        <v>0</v>
      </c>
      <c r="V3022" s="1">
        <f t="shared" si="143"/>
        <v>0</v>
      </c>
      <c r="W3022" s="1">
        <f t="shared" si="144"/>
        <v>0</v>
      </c>
    </row>
    <row r="3023" spans="1:23" ht="12.75" x14ac:dyDescent="0.2">
      <c r="A3023" s="27" t="s">
        <v>4071</v>
      </c>
      <c r="B3023" s="28">
        <v>2900</v>
      </c>
      <c r="C3023" s="28">
        <v>2900</v>
      </c>
      <c r="D3023" s="29" t="s">
        <v>1735</v>
      </c>
      <c r="E3023" s="19"/>
      <c r="F3023" s="20">
        <f t="shared" si="142"/>
        <v>0</v>
      </c>
      <c r="V3023" s="1">
        <f t="shared" si="143"/>
        <v>0</v>
      </c>
      <c r="W3023" s="1">
        <f t="shared" si="144"/>
        <v>0</v>
      </c>
    </row>
    <row r="3024" spans="1:23" ht="12.75" x14ac:dyDescent="0.2">
      <c r="A3024" s="27" t="s">
        <v>3378</v>
      </c>
      <c r="B3024" s="28">
        <v>2950</v>
      </c>
      <c r="C3024" s="28">
        <v>2861.5</v>
      </c>
      <c r="D3024" s="29" t="s">
        <v>200</v>
      </c>
      <c r="E3024" s="19"/>
      <c r="F3024" s="20">
        <f t="shared" si="142"/>
        <v>0</v>
      </c>
      <c r="V3024" s="1">
        <f t="shared" si="143"/>
        <v>0</v>
      </c>
      <c r="W3024" s="1">
        <f t="shared" si="144"/>
        <v>0</v>
      </c>
    </row>
    <row r="3025" spans="1:23" ht="12.75" x14ac:dyDescent="0.2">
      <c r="A3025" s="27" t="s">
        <v>2202</v>
      </c>
      <c r="B3025" s="28">
        <v>1950</v>
      </c>
      <c r="C3025" s="28">
        <v>1891.5</v>
      </c>
      <c r="D3025" s="29" t="s">
        <v>158</v>
      </c>
      <c r="E3025" s="19"/>
      <c r="F3025" s="20">
        <f t="shared" si="142"/>
        <v>0</v>
      </c>
      <c r="V3025" s="1">
        <f t="shared" si="143"/>
        <v>0</v>
      </c>
      <c r="W3025" s="1">
        <f t="shared" si="144"/>
        <v>0</v>
      </c>
    </row>
    <row r="3026" spans="1:23" ht="12.75" x14ac:dyDescent="0.2">
      <c r="A3026" s="27" t="s">
        <v>3379</v>
      </c>
      <c r="B3026" s="28">
        <v>29150</v>
      </c>
      <c r="C3026" s="28">
        <v>28275.5</v>
      </c>
      <c r="D3026" s="29" t="s">
        <v>239</v>
      </c>
      <c r="E3026" s="19"/>
      <c r="F3026" s="20">
        <f t="shared" si="142"/>
        <v>0</v>
      </c>
      <c r="V3026" s="1">
        <f t="shared" si="143"/>
        <v>0</v>
      </c>
      <c r="W3026" s="1">
        <f t="shared" si="144"/>
        <v>0</v>
      </c>
    </row>
    <row r="3027" spans="1:23" ht="12.75" x14ac:dyDescent="0.2">
      <c r="A3027" s="27" t="s">
        <v>3380</v>
      </c>
      <c r="B3027" s="28">
        <v>29150</v>
      </c>
      <c r="C3027" s="28">
        <v>28275.5</v>
      </c>
      <c r="D3027" s="29" t="s">
        <v>239</v>
      </c>
      <c r="E3027" s="19"/>
      <c r="F3027" s="20">
        <f t="shared" si="142"/>
        <v>0</v>
      </c>
      <c r="V3027" s="1">
        <f t="shared" si="143"/>
        <v>0</v>
      </c>
      <c r="W3027" s="1">
        <f t="shared" si="144"/>
        <v>0</v>
      </c>
    </row>
    <row r="3028" spans="1:23" ht="12.75" x14ac:dyDescent="0.2">
      <c r="A3028" s="27" t="s">
        <v>2421</v>
      </c>
      <c r="B3028" s="28">
        <v>161550</v>
      </c>
      <c r="C3028" s="28">
        <v>156703.5</v>
      </c>
      <c r="D3028" s="29" t="s">
        <v>2352</v>
      </c>
      <c r="E3028" s="19"/>
      <c r="F3028" s="20">
        <f t="shared" si="142"/>
        <v>0</v>
      </c>
      <c r="V3028" s="1">
        <f t="shared" si="143"/>
        <v>0</v>
      </c>
      <c r="W3028" s="1">
        <f t="shared" si="144"/>
        <v>0</v>
      </c>
    </row>
    <row r="3029" spans="1:23" ht="12.75" x14ac:dyDescent="0.2">
      <c r="A3029" s="27" t="s">
        <v>2422</v>
      </c>
      <c r="B3029" s="28">
        <v>126950</v>
      </c>
      <c r="C3029" s="28">
        <v>123141.5</v>
      </c>
      <c r="D3029" s="29" t="s">
        <v>2352</v>
      </c>
      <c r="E3029" s="19"/>
      <c r="F3029" s="20">
        <f t="shared" si="142"/>
        <v>0</v>
      </c>
      <c r="V3029" s="1">
        <f t="shared" si="143"/>
        <v>0</v>
      </c>
      <c r="W3029" s="1">
        <f t="shared" si="144"/>
        <v>0</v>
      </c>
    </row>
    <row r="3030" spans="1:23" ht="12.75" x14ac:dyDescent="0.2">
      <c r="A3030" s="27" t="s">
        <v>3903</v>
      </c>
      <c r="B3030" s="28">
        <v>45450</v>
      </c>
      <c r="C3030" s="28">
        <v>44086.5</v>
      </c>
      <c r="D3030" s="29" t="s">
        <v>41</v>
      </c>
      <c r="E3030" s="19"/>
      <c r="F3030" s="20">
        <f t="shared" si="142"/>
        <v>0</v>
      </c>
      <c r="V3030" s="1">
        <f t="shared" si="143"/>
        <v>0</v>
      </c>
      <c r="W3030" s="1">
        <f t="shared" si="144"/>
        <v>0</v>
      </c>
    </row>
    <row r="3031" spans="1:23" ht="12.75" x14ac:dyDescent="0.2">
      <c r="A3031" s="27" t="s">
        <v>599</v>
      </c>
      <c r="B3031" s="28">
        <v>141900</v>
      </c>
      <c r="C3031" s="28">
        <v>141900</v>
      </c>
      <c r="D3031" s="29" t="s">
        <v>25</v>
      </c>
      <c r="E3031" s="19"/>
      <c r="F3031" s="20">
        <f t="shared" si="142"/>
        <v>0</v>
      </c>
      <c r="V3031" s="1">
        <f t="shared" si="143"/>
        <v>0</v>
      </c>
      <c r="W3031" s="1">
        <f t="shared" si="144"/>
        <v>0</v>
      </c>
    </row>
    <row r="3032" spans="1:23" ht="12.75" x14ac:dyDescent="0.2">
      <c r="A3032" s="27" t="s">
        <v>3145</v>
      </c>
      <c r="B3032" s="28">
        <v>41050</v>
      </c>
      <c r="C3032" s="28">
        <v>39818.5</v>
      </c>
      <c r="D3032" s="29" t="s">
        <v>3</v>
      </c>
      <c r="E3032" s="19"/>
      <c r="F3032" s="20">
        <f t="shared" si="142"/>
        <v>0</v>
      </c>
      <c r="V3032" s="1">
        <f t="shared" si="143"/>
        <v>0</v>
      </c>
      <c r="W3032" s="1">
        <f t="shared" si="144"/>
        <v>0</v>
      </c>
    </row>
    <row r="3033" spans="1:23" ht="12.75" x14ac:dyDescent="0.2">
      <c r="A3033" s="27" t="s">
        <v>2423</v>
      </c>
      <c r="B3033" s="28">
        <v>49500</v>
      </c>
      <c r="C3033" s="28">
        <v>48015</v>
      </c>
      <c r="D3033" s="29" t="s">
        <v>170</v>
      </c>
      <c r="E3033" s="19"/>
      <c r="F3033" s="20">
        <f t="shared" si="142"/>
        <v>0</v>
      </c>
      <c r="V3033" s="1">
        <f t="shared" si="143"/>
        <v>0</v>
      </c>
      <c r="W3033" s="1">
        <f t="shared" si="144"/>
        <v>0</v>
      </c>
    </row>
    <row r="3034" spans="1:23" ht="12.75" x14ac:dyDescent="0.2">
      <c r="A3034" s="27" t="s">
        <v>916</v>
      </c>
      <c r="B3034" s="28">
        <v>8950</v>
      </c>
      <c r="C3034" s="28">
        <v>8681.5</v>
      </c>
      <c r="D3034" s="29" t="s">
        <v>70</v>
      </c>
      <c r="E3034" s="19"/>
      <c r="F3034" s="20">
        <f t="shared" si="142"/>
        <v>0</v>
      </c>
      <c r="V3034" s="1">
        <f t="shared" si="143"/>
        <v>0</v>
      </c>
      <c r="W3034" s="1">
        <f t="shared" si="144"/>
        <v>0</v>
      </c>
    </row>
    <row r="3035" spans="1:23" ht="12.75" x14ac:dyDescent="0.2">
      <c r="A3035" s="27" t="s">
        <v>1036</v>
      </c>
      <c r="B3035" s="28">
        <v>21850</v>
      </c>
      <c r="C3035" s="28">
        <v>21850</v>
      </c>
      <c r="D3035" s="29" t="s">
        <v>496</v>
      </c>
      <c r="E3035" s="19"/>
      <c r="F3035" s="20">
        <f t="shared" si="142"/>
        <v>0</v>
      </c>
      <c r="V3035" s="1">
        <f t="shared" si="143"/>
        <v>0</v>
      </c>
      <c r="W3035" s="1">
        <f t="shared" si="144"/>
        <v>0</v>
      </c>
    </row>
    <row r="3036" spans="1:23" ht="12.75" x14ac:dyDescent="0.2">
      <c r="A3036" s="27" t="s">
        <v>3904</v>
      </c>
      <c r="B3036" s="28">
        <v>55100</v>
      </c>
      <c r="C3036" s="28">
        <v>53447</v>
      </c>
      <c r="D3036" s="29" t="s">
        <v>54</v>
      </c>
      <c r="E3036" s="19"/>
      <c r="F3036" s="20">
        <f t="shared" si="142"/>
        <v>0</v>
      </c>
      <c r="V3036" s="1">
        <f t="shared" si="143"/>
        <v>0</v>
      </c>
      <c r="W3036" s="1">
        <f t="shared" si="144"/>
        <v>0</v>
      </c>
    </row>
    <row r="3037" spans="1:23" ht="12.75" x14ac:dyDescent="0.2">
      <c r="A3037" s="27" t="s">
        <v>2051</v>
      </c>
      <c r="B3037" s="28">
        <v>79000</v>
      </c>
      <c r="C3037" s="28">
        <v>76630</v>
      </c>
      <c r="D3037" s="29" t="s">
        <v>54</v>
      </c>
      <c r="E3037" s="19"/>
      <c r="F3037" s="20">
        <f t="shared" si="142"/>
        <v>0</v>
      </c>
      <c r="V3037" s="1">
        <f t="shared" si="143"/>
        <v>0</v>
      </c>
      <c r="W3037" s="1">
        <f t="shared" si="144"/>
        <v>0</v>
      </c>
    </row>
    <row r="3038" spans="1:23" ht="12.75" x14ac:dyDescent="0.2">
      <c r="A3038" s="27" t="s">
        <v>2956</v>
      </c>
      <c r="B3038" s="28">
        <v>40700</v>
      </c>
      <c r="C3038" s="28">
        <v>39479</v>
      </c>
      <c r="D3038" s="29" t="s">
        <v>47</v>
      </c>
      <c r="E3038" s="19"/>
      <c r="F3038" s="20">
        <f t="shared" ref="F3038:F3101" si="145">IFERROR(E3038*B3038,"Введите число")</f>
        <v>0</v>
      </c>
      <c r="V3038" s="1">
        <f t="shared" si="143"/>
        <v>0</v>
      </c>
      <c r="W3038" s="1">
        <f t="shared" si="144"/>
        <v>0</v>
      </c>
    </row>
    <row r="3039" spans="1:23" ht="12.75" x14ac:dyDescent="0.2">
      <c r="A3039" s="27" t="s">
        <v>2052</v>
      </c>
      <c r="B3039" s="28">
        <v>54100</v>
      </c>
      <c r="C3039" s="28">
        <v>52477</v>
      </c>
      <c r="D3039" s="29" t="s">
        <v>47</v>
      </c>
      <c r="E3039" s="19"/>
      <c r="F3039" s="20">
        <f t="shared" si="145"/>
        <v>0</v>
      </c>
      <c r="V3039" s="1">
        <f t="shared" si="143"/>
        <v>0</v>
      </c>
      <c r="W3039" s="1">
        <f t="shared" si="144"/>
        <v>0</v>
      </c>
    </row>
    <row r="3040" spans="1:23" ht="12.75" x14ac:dyDescent="0.2">
      <c r="A3040" s="27" t="s">
        <v>3183</v>
      </c>
      <c r="B3040" s="28">
        <v>36650</v>
      </c>
      <c r="C3040" s="28">
        <v>36650</v>
      </c>
      <c r="D3040" s="29" t="s">
        <v>1197</v>
      </c>
      <c r="E3040" s="19"/>
      <c r="F3040" s="20">
        <f t="shared" si="145"/>
        <v>0</v>
      </c>
      <c r="V3040" s="1">
        <f t="shared" si="143"/>
        <v>0</v>
      </c>
      <c r="W3040" s="1">
        <f t="shared" si="144"/>
        <v>0</v>
      </c>
    </row>
    <row r="3041" spans="1:23" ht="12.75" x14ac:dyDescent="0.2">
      <c r="A3041" s="27" t="s">
        <v>3184</v>
      </c>
      <c r="B3041" s="28">
        <v>33550</v>
      </c>
      <c r="C3041" s="28">
        <v>33550</v>
      </c>
      <c r="D3041" s="29" t="s">
        <v>2460</v>
      </c>
      <c r="E3041" s="19"/>
      <c r="F3041" s="20">
        <f t="shared" si="145"/>
        <v>0</v>
      </c>
      <c r="V3041" s="1">
        <f t="shared" si="143"/>
        <v>0</v>
      </c>
      <c r="W3041" s="1">
        <f t="shared" si="144"/>
        <v>0</v>
      </c>
    </row>
    <row r="3042" spans="1:23" ht="12.75" x14ac:dyDescent="0.2">
      <c r="A3042" s="27" t="s">
        <v>3185</v>
      </c>
      <c r="B3042" s="28">
        <v>57550</v>
      </c>
      <c r="C3042" s="28">
        <v>57550</v>
      </c>
      <c r="D3042" s="29" t="s">
        <v>2460</v>
      </c>
      <c r="E3042" s="19"/>
      <c r="F3042" s="20">
        <f t="shared" si="145"/>
        <v>0</v>
      </c>
      <c r="V3042" s="1">
        <f t="shared" si="143"/>
        <v>0</v>
      </c>
      <c r="W3042" s="1">
        <f t="shared" si="144"/>
        <v>0</v>
      </c>
    </row>
    <row r="3043" spans="1:23" ht="12.75" x14ac:dyDescent="0.2">
      <c r="A3043" s="27" t="s">
        <v>4072</v>
      </c>
      <c r="B3043" s="28">
        <v>1335</v>
      </c>
      <c r="C3043" s="28">
        <v>1335</v>
      </c>
      <c r="D3043" s="29" t="s">
        <v>40</v>
      </c>
      <c r="E3043" s="19"/>
      <c r="F3043" s="20">
        <f t="shared" si="145"/>
        <v>0</v>
      </c>
      <c r="V3043" s="1">
        <f t="shared" ref="V3043:V3106" si="146">C3043*E3043</f>
        <v>0</v>
      </c>
      <c r="W3043" s="1">
        <f t="shared" ref="W3043:W3106" si="147">IF(E3043&gt;0,1,0)</f>
        <v>0</v>
      </c>
    </row>
    <row r="3044" spans="1:23" ht="12.75" x14ac:dyDescent="0.2">
      <c r="A3044" s="27" t="s">
        <v>1271</v>
      </c>
      <c r="B3044" s="28">
        <v>2500</v>
      </c>
      <c r="C3044" s="28">
        <v>2500</v>
      </c>
      <c r="D3044" s="29" t="s">
        <v>56</v>
      </c>
      <c r="E3044" s="19"/>
      <c r="F3044" s="20">
        <f t="shared" si="145"/>
        <v>0</v>
      </c>
      <c r="V3044" s="1">
        <f t="shared" si="146"/>
        <v>0</v>
      </c>
      <c r="W3044" s="1">
        <f t="shared" si="147"/>
        <v>0</v>
      </c>
    </row>
    <row r="3045" spans="1:23" ht="12.75" x14ac:dyDescent="0.2">
      <c r="A3045" s="27" t="s">
        <v>1575</v>
      </c>
      <c r="B3045" s="28">
        <v>11875</v>
      </c>
      <c r="C3045" s="28">
        <v>11518.75</v>
      </c>
      <c r="D3045" s="29" t="s">
        <v>253</v>
      </c>
      <c r="E3045" s="19"/>
      <c r="F3045" s="20">
        <f t="shared" si="145"/>
        <v>0</v>
      </c>
      <c r="V3045" s="1">
        <f t="shared" si="146"/>
        <v>0</v>
      </c>
      <c r="W3045" s="1">
        <f t="shared" si="147"/>
        <v>0</v>
      </c>
    </row>
    <row r="3046" spans="1:23" ht="12.75" x14ac:dyDescent="0.2">
      <c r="A3046" s="27" t="s">
        <v>3905</v>
      </c>
      <c r="B3046" s="28">
        <v>1950</v>
      </c>
      <c r="C3046" s="28">
        <v>1891.5</v>
      </c>
      <c r="D3046" s="29" t="s">
        <v>3</v>
      </c>
      <c r="E3046" s="19"/>
      <c r="F3046" s="20">
        <f t="shared" si="145"/>
        <v>0</v>
      </c>
      <c r="V3046" s="1">
        <f t="shared" si="146"/>
        <v>0</v>
      </c>
      <c r="W3046" s="1">
        <f t="shared" si="147"/>
        <v>0</v>
      </c>
    </row>
    <row r="3047" spans="1:23" ht="12.75" x14ac:dyDescent="0.2">
      <c r="A3047" s="27" t="s">
        <v>3906</v>
      </c>
      <c r="B3047" s="28">
        <v>2500</v>
      </c>
      <c r="C3047" s="28">
        <v>2425</v>
      </c>
      <c r="D3047" s="29" t="s">
        <v>3</v>
      </c>
      <c r="E3047" s="19"/>
      <c r="F3047" s="20">
        <f t="shared" si="145"/>
        <v>0</v>
      </c>
      <c r="V3047" s="1">
        <f t="shared" si="146"/>
        <v>0</v>
      </c>
      <c r="W3047" s="1">
        <f t="shared" si="147"/>
        <v>0</v>
      </c>
    </row>
    <row r="3048" spans="1:23" ht="12.75" x14ac:dyDescent="0.2">
      <c r="A3048" s="27" t="s">
        <v>3535</v>
      </c>
      <c r="B3048" s="28">
        <v>1925</v>
      </c>
      <c r="C3048" s="28">
        <v>1925</v>
      </c>
      <c r="D3048" s="29" t="s">
        <v>3536</v>
      </c>
      <c r="E3048" s="19"/>
      <c r="F3048" s="20">
        <f t="shared" si="145"/>
        <v>0</v>
      </c>
      <c r="V3048" s="1">
        <f t="shared" si="146"/>
        <v>0</v>
      </c>
      <c r="W3048" s="1">
        <f t="shared" si="147"/>
        <v>0</v>
      </c>
    </row>
    <row r="3049" spans="1:23" ht="12.75" x14ac:dyDescent="0.2">
      <c r="A3049" s="27" t="s">
        <v>3907</v>
      </c>
      <c r="B3049" s="28">
        <v>119800</v>
      </c>
      <c r="C3049" s="28">
        <v>116206</v>
      </c>
      <c r="D3049" s="29" t="s">
        <v>83</v>
      </c>
      <c r="E3049" s="19"/>
      <c r="F3049" s="20">
        <f t="shared" si="145"/>
        <v>0</v>
      </c>
      <c r="V3049" s="1">
        <f t="shared" si="146"/>
        <v>0</v>
      </c>
      <c r="W3049" s="1">
        <f t="shared" si="147"/>
        <v>0</v>
      </c>
    </row>
    <row r="3050" spans="1:23" ht="12.75" x14ac:dyDescent="0.2">
      <c r="A3050" s="27" t="s">
        <v>1873</v>
      </c>
      <c r="B3050" s="28">
        <v>75800</v>
      </c>
      <c r="C3050" s="28">
        <v>73526</v>
      </c>
      <c r="D3050" s="29" t="s">
        <v>83</v>
      </c>
      <c r="E3050" s="19"/>
      <c r="F3050" s="20">
        <f t="shared" si="145"/>
        <v>0</v>
      </c>
      <c r="V3050" s="1">
        <f t="shared" si="146"/>
        <v>0</v>
      </c>
      <c r="W3050" s="1">
        <f t="shared" si="147"/>
        <v>0</v>
      </c>
    </row>
    <row r="3051" spans="1:23" ht="12.75" x14ac:dyDescent="0.2">
      <c r="A3051" s="27" t="s">
        <v>3514</v>
      </c>
      <c r="B3051" s="28">
        <v>87400</v>
      </c>
      <c r="C3051" s="28">
        <v>87400</v>
      </c>
      <c r="D3051" s="29" t="s">
        <v>2460</v>
      </c>
      <c r="E3051" s="19"/>
      <c r="F3051" s="20">
        <f t="shared" si="145"/>
        <v>0</v>
      </c>
      <c r="V3051" s="1">
        <f t="shared" si="146"/>
        <v>0</v>
      </c>
      <c r="W3051" s="1">
        <f t="shared" si="147"/>
        <v>0</v>
      </c>
    </row>
    <row r="3052" spans="1:23" ht="12.75" x14ac:dyDescent="0.2">
      <c r="A3052" s="27" t="s">
        <v>3515</v>
      </c>
      <c r="B3052" s="28">
        <v>75800</v>
      </c>
      <c r="C3052" s="28">
        <v>75800</v>
      </c>
      <c r="D3052" s="29" t="s">
        <v>2460</v>
      </c>
      <c r="E3052" s="19"/>
      <c r="F3052" s="20">
        <f t="shared" si="145"/>
        <v>0</v>
      </c>
      <c r="V3052" s="1">
        <f t="shared" si="146"/>
        <v>0</v>
      </c>
      <c r="W3052" s="1">
        <f t="shared" si="147"/>
        <v>0</v>
      </c>
    </row>
    <row r="3053" spans="1:23" ht="12.75" x14ac:dyDescent="0.2">
      <c r="A3053" s="27" t="s">
        <v>4073</v>
      </c>
      <c r="B3053" s="28">
        <v>127300</v>
      </c>
      <c r="C3053" s="28">
        <v>127300</v>
      </c>
      <c r="D3053" s="29" t="s">
        <v>1092</v>
      </c>
      <c r="E3053" s="19"/>
      <c r="F3053" s="20">
        <f t="shared" si="145"/>
        <v>0</v>
      </c>
      <c r="V3053" s="1">
        <f t="shared" si="146"/>
        <v>0</v>
      </c>
      <c r="W3053" s="1">
        <f t="shared" si="147"/>
        <v>0</v>
      </c>
    </row>
    <row r="3054" spans="1:23" ht="12.75" x14ac:dyDescent="0.2">
      <c r="A3054" s="27" t="s">
        <v>1340</v>
      </c>
      <c r="B3054" s="28">
        <v>57100</v>
      </c>
      <c r="C3054" s="28">
        <v>57100</v>
      </c>
      <c r="D3054" s="29" t="s">
        <v>1092</v>
      </c>
      <c r="E3054" s="19"/>
      <c r="F3054" s="20">
        <f t="shared" si="145"/>
        <v>0</v>
      </c>
      <c r="V3054" s="1">
        <f t="shared" si="146"/>
        <v>0</v>
      </c>
      <c r="W3054" s="1">
        <f t="shared" si="147"/>
        <v>0</v>
      </c>
    </row>
    <row r="3055" spans="1:23" ht="12.75" x14ac:dyDescent="0.2">
      <c r="A3055" s="27" t="s">
        <v>2271</v>
      </c>
      <c r="B3055" s="28">
        <v>3670</v>
      </c>
      <c r="C3055" s="28">
        <v>3670</v>
      </c>
      <c r="D3055" s="29" t="s">
        <v>76</v>
      </c>
      <c r="E3055" s="19"/>
      <c r="F3055" s="20">
        <f t="shared" si="145"/>
        <v>0</v>
      </c>
      <c r="V3055" s="1">
        <f t="shared" si="146"/>
        <v>0</v>
      </c>
      <c r="W3055" s="1">
        <f t="shared" si="147"/>
        <v>0</v>
      </c>
    </row>
    <row r="3056" spans="1:23" ht="12.75" x14ac:dyDescent="0.2">
      <c r="A3056" s="27" t="s">
        <v>1272</v>
      </c>
      <c r="B3056" s="28">
        <v>3670</v>
      </c>
      <c r="C3056" s="28">
        <v>3670</v>
      </c>
      <c r="D3056" s="29" t="s">
        <v>76</v>
      </c>
      <c r="E3056" s="19"/>
      <c r="F3056" s="20">
        <f t="shared" si="145"/>
        <v>0</v>
      </c>
      <c r="V3056" s="1">
        <f t="shared" si="146"/>
        <v>0</v>
      </c>
      <c r="W3056" s="1">
        <f t="shared" si="147"/>
        <v>0</v>
      </c>
    </row>
    <row r="3057" spans="1:23" ht="12.75" x14ac:dyDescent="0.2">
      <c r="A3057" s="27" t="s">
        <v>254</v>
      </c>
      <c r="B3057" s="28">
        <v>232550</v>
      </c>
      <c r="C3057" s="28">
        <v>225573.5</v>
      </c>
      <c r="D3057" s="29" t="s">
        <v>161</v>
      </c>
      <c r="E3057" s="19"/>
      <c r="F3057" s="20">
        <f t="shared" si="145"/>
        <v>0</v>
      </c>
      <c r="V3057" s="1">
        <f t="shared" si="146"/>
        <v>0</v>
      </c>
      <c r="W3057" s="1">
        <f t="shared" si="147"/>
        <v>0</v>
      </c>
    </row>
    <row r="3058" spans="1:23" ht="12.75" x14ac:dyDescent="0.2">
      <c r="A3058" s="27" t="s">
        <v>1781</v>
      </c>
      <c r="B3058" s="28">
        <v>57500</v>
      </c>
      <c r="C3058" s="28">
        <v>57500</v>
      </c>
      <c r="D3058" s="29" t="s">
        <v>233</v>
      </c>
      <c r="E3058" s="19"/>
      <c r="F3058" s="20">
        <f t="shared" si="145"/>
        <v>0</v>
      </c>
      <c r="V3058" s="1">
        <f t="shared" si="146"/>
        <v>0</v>
      </c>
      <c r="W3058" s="1">
        <f t="shared" si="147"/>
        <v>0</v>
      </c>
    </row>
    <row r="3059" spans="1:23" ht="12.75" x14ac:dyDescent="0.2">
      <c r="A3059" s="27" t="s">
        <v>1782</v>
      </c>
      <c r="B3059" s="28">
        <v>29950</v>
      </c>
      <c r="C3059" s="28">
        <v>29950</v>
      </c>
      <c r="D3059" s="29" t="s">
        <v>233</v>
      </c>
      <c r="E3059" s="19"/>
      <c r="F3059" s="20">
        <f t="shared" si="145"/>
        <v>0</v>
      </c>
      <c r="V3059" s="1">
        <f t="shared" si="146"/>
        <v>0</v>
      </c>
      <c r="W3059" s="1">
        <f t="shared" si="147"/>
        <v>0</v>
      </c>
    </row>
    <row r="3060" spans="1:23" ht="12.75" x14ac:dyDescent="0.2">
      <c r="A3060" s="27" t="s">
        <v>3908</v>
      </c>
      <c r="B3060" s="28">
        <v>41700</v>
      </c>
      <c r="C3060" s="28">
        <v>40449</v>
      </c>
      <c r="D3060" s="29" t="s">
        <v>65</v>
      </c>
      <c r="E3060" s="19"/>
      <c r="F3060" s="20">
        <f t="shared" si="145"/>
        <v>0</v>
      </c>
      <c r="V3060" s="1">
        <f t="shared" si="146"/>
        <v>0</v>
      </c>
      <c r="W3060" s="1">
        <f t="shared" si="147"/>
        <v>0</v>
      </c>
    </row>
    <row r="3061" spans="1:23" ht="12.75" x14ac:dyDescent="0.2">
      <c r="A3061" s="27" t="s">
        <v>794</v>
      </c>
      <c r="B3061" s="28">
        <v>33000</v>
      </c>
      <c r="C3061" s="28">
        <v>32010</v>
      </c>
      <c r="D3061" s="29" t="s">
        <v>3</v>
      </c>
      <c r="E3061" s="19"/>
      <c r="F3061" s="20">
        <f t="shared" si="145"/>
        <v>0</v>
      </c>
      <c r="V3061" s="1">
        <f t="shared" si="146"/>
        <v>0</v>
      </c>
      <c r="W3061" s="1">
        <f t="shared" si="147"/>
        <v>0</v>
      </c>
    </row>
    <row r="3062" spans="1:23" ht="12.75" x14ac:dyDescent="0.2">
      <c r="A3062" s="27" t="s">
        <v>3381</v>
      </c>
      <c r="B3062" s="28">
        <v>26400</v>
      </c>
      <c r="C3062" s="28">
        <v>25608</v>
      </c>
      <c r="D3062" s="29" t="s">
        <v>78</v>
      </c>
      <c r="E3062" s="19"/>
      <c r="F3062" s="20">
        <f t="shared" si="145"/>
        <v>0</v>
      </c>
      <c r="V3062" s="1">
        <f t="shared" si="146"/>
        <v>0</v>
      </c>
      <c r="W3062" s="1">
        <f t="shared" si="147"/>
        <v>0</v>
      </c>
    </row>
    <row r="3063" spans="1:23" ht="12.75" x14ac:dyDescent="0.2">
      <c r="A3063" s="27" t="s">
        <v>3382</v>
      </c>
      <c r="B3063" s="28">
        <v>37800</v>
      </c>
      <c r="C3063" s="28">
        <v>36666</v>
      </c>
      <c r="D3063" s="29" t="s">
        <v>70</v>
      </c>
      <c r="E3063" s="19"/>
      <c r="F3063" s="20">
        <f t="shared" si="145"/>
        <v>0</v>
      </c>
      <c r="V3063" s="1">
        <f t="shared" si="146"/>
        <v>0</v>
      </c>
      <c r="W3063" s="1">
        <f t="shared" si="147"/>
        <v>0</v>
      </c>
    </row>
    <row r="3064" spans="1:23" ht="12.75" x14ac:dyDescent="0.2">
      <c r="A3064" s="27" t="s">
        <v>2424</v>
      </c>
      <c r="B3064" s="28">
        <v>31800</v>
      </c>
      <c r="C3064" s="28">
        <v>30846</v>
      </c>
      <c r="D3064" s="29" t="s">
        <v>70</v>
      </c>
      <c r="E3064" s="19"/>
      <c r="F3064" s="20">
        <f t="shared" si="145"/>
        <v>0</v>
      </c>
      <c r="V3064" s="1">
        <f t="shared" si="146"/>
        <v>0</v>
      </c>
      <c r="W3064" s="1">
        <f t="shared" si="147"/>
        <v>0</v>
      </c>
    </row>
    <row r="3065" spans="1:23" ht="12.75" x14ac:dyDescent="0.2">
      <c r="A3065" s="27" t="s">
        <v>3095</v>
      </c>
      <c r="B3065" s="28">
        <v>95500</v>
      </c>
      <c r="C3065" s="28">
        <v>95500</v>
      </c>
      <c r="D3065" s="29" t="s">
        <v>8</v>
      </c>
      <c r="E3065" s="19"/>
      <c r="F3065" s="20">
        <f t="shared" si="145"/>
        <v>0</v>
      </c>
      <c r="V3065" s="1">
        <f t="shared" si="146"/>
        <v>0</v>
      </c>
      <c r="W3065" s="1">
        <f t="shared" si="147"/>
        <v>0</v>
      </c>
    </row>
    <row r="3066" spans="1:23" ht="12.75" x14ac:dyDescent="0.2">
      <c r="A3066" s="27" t="s">
        <v>3909</v>
      </c>
      <c r="B3066" s="28">
        <v>334800</v>
      </c>
      <c r="C3066" s="28">
        <v>324756</v>
      </c>
      <c r="D3066" s="29" t="s">
        <v>18</v>
      </c>
      <c r="E3066" s="19"/>
      <c r="F3066" s="20">
        <f t="shared" si="145"/>
        <v>0</v>
      </c>
      <c r="V3066" s="1">
        <f t="shared" si="146"/>
        <v>0</v>
      </c>
      <c r="W3066" s="1">
        <f t="shared" si="147"/>
        <v>0</v>
      </c>
    </row>
    <row r="3067" spans="1:23" ht="12.75" x14ac:dyDescent="0.2">
      <c r="A3067" s="27" t="s">
        <v>2053</v>
      </c>
      <c r="B3067" s="28">
        <v>27000</v>
      </c>
      <c r="C3067" s="28">
        <v>26190</v>
      </c>
      <c r="D3067" s="29" t="s">
        <v>3</v>
      </c>
      <c r="E3067" s="19"/>
      <c r="F3067" s="20">
        <f t="shared" si="145"/>
        <v>0</v>
      </c>
      <c r="V3067" s="1">
        <f t="shared" si="146"/>
        <v>0</v>
      </c>
      <c r="W3067" s="1">
        <f t="shared" si="147"/>
        <v>0</v>
      </c>
    </row>
    <row r="3068" spans="1:23" ht="12.75" x14ac:dyDescent="0.2">
      <c r="A3068" s="27" t="s">
        <v>2203</v>
      </c>
      <c r="B3068" s="28">
        <v>48200</v>
      </c>
      <c r="C3068" s="28">
        <v>46754</v>
      </c>
      <c r="D3068" s="29" t="s">
        <v>357</v>
      </c>
      <c r="E3068" s="19"/>
      <c r="F3068" s="20">
        <f t="shared" si="145"/>
        <v>0</v>
      </c>
      <c r="V3068" s="1">
        <f t="shared" si="146"/>
        <v>0</v>
      </c>
      <c r="W3068" s="1">
        <f t="shared" si="147"/>
        <v>0</v>
      </c>
    </row>
    <row r="3069" spans="1:23" ht="12.75" x14ac:dyDescent="0.2">
      <c r="A3069" s="27" t="s">
        <v>142</v>
      </c>
      <c r="B3069" s="28">
        <v>8400</v>
      </c>
      <c r="C3069" s="28">
        <v>8400</v>
      </c>
      <c r="D3069" s="29" t="s">
        <v>141</v>
      </c>
      <c r="E3069" s="19"/>
      <c r="F3069" s="20">
        <f t="shared" si="145"/>
        <v>0</v>
      </c>
      <c r="V3069" s="1">
        <f t="shared" si="146"/>
        <v>0</v>
      </c>
      <c r="W3069" s="1">
        <f t="shared" si="147"/>
        <v>0</v>
      </c>
    </row>
    <row r="3070" spans="1:23" ht="12.75" x14ac:dyDescent="0.2">
      <c r="A3070" s="27" t="s">
        <v>298</v>
      </c>
      <c r="B3070" s="28">
        <v>27750</v>
      </c>
      <c r="C3070" s="28">
        <v>26917.5</v>
      </c>
      <c r="D3070" s="29" t="s">
        <v>3</v>
      </c>
      <c r="E3070" s="19"/>
      <c r="F3070" s="20">
        <f t="shared" si="145"/>
        <v>0</v>
      </c>
      <c r="V3070" s="1">
        <f t="shared" si="146"/>
        <v>0</v>
      </c>
      <c r="W3070" s="1">
        <f t="shared" si="147"/>
        <v>0</v>
      </c>
    </row>
    <row r="3071" spans="1:23" ht="12.75" x14ac:dyDescent="0.2">
      <c r="A3071" s="27" t="s">
        <v>860</v>
      </c>
      <c r="B3071" s="28">
        <v>5250</v>
      </c>
      <c r="C3071" s="28">
        <v>5092.5</v>
      </c>
      <c r="D3071" s="29" t="s">
        <v>3</v>
      </c>
      <c r="E3071" s="19"/>
      <c r="F3071" s="20">
        <f t="shared" si="145"/>
        <v>0</v>
      </c>
      <c r="V3071" s="1">
        <f t="shared" si="146"/>
        <v>0</v>
      </c>
      <c r="W3071" s="1">
        <f t="shared" si="147"/>
        <v>0</v>
      </c>
    </row>
    <row r="3072" spans="1:23" ht="12.75" x14ac:dyDescent="0.2">
      <c r="A3072" s="27" t="s">
        <v>2760</v>
      </c>
      <c r="B3072" s="28">
        <v>20000</v>
      </c>
      <c r="C3072" s="28">
        <v>19400</v>
      </c>
      <c r="D3072" s="29" t="s">
        <v>59</v>
      </c>
      <c r="E3072" s="19"/>
      <c r="F3072" s="20">
        <f t="shared" si="145"/>
        <v>0</v>
      </c>
      <c r="V3072" s="1">
        <f t="shared" si="146"/>
        <v>0</v>
      </c>
      <c r="W3072" s="1">
        <f t="shared" si="147"/>
        <v>0</v>
      </c>
    </row>
    <row r="3073" spans="1:23" ht="12.75" x14ac:dyDescent="0.2">
      <c r="A3073" s="27" t="s">
        <v>537</v>
      </c>
      <c r="B3073" s="28">
        <v>30250</v>
      </c>
      <c r="C3073" s="28">
        <v>29342.5</v>
      </c>
      <c r="D3073" s="29" t="s">
        <v>71</v>
      </c>
      <c r="E3073" s="19"/>
      <c r="F3073" s="20">
        <f t="shared" si="145"/>
        <v>0</v>
      </c>
      <c r="V3073" s="1">
        <f t="shared" si="146"/>
        <v>0</v>
      </c>
      <c r="W3073" s="1">
        <f t="shared" si="147"/>
        <v>0</v>
      </c>
    </row>
    <row r="3074" spans="1:23" ht="12.75" x14ac:dyDescent="0.2">
      <c r="A3074" s="27" t="s">
        <v>1738</v>
      </c>
      <c r="B3074" s="28">
        <v>108300</v>
      </c>
      <c r="C3074" s="28">
        <v>105051</v>
      </c>
      <c r="D3074" s="29" t="s">
        <v>9</v>
      </c>
      <c r="E3074" s="19"/>
      <c r="F3074" s="20">
        <f t="shared" si="145"/>
        <v>0</v>
      </c>
      <c r="V3074" s="1">
        <f t="shared" si="146"/>
        <v>0</v>
      </c>
      <c r="W3074" s="1">
        <f t="shared" si="147"/>
        <v>0</v>
      </c>
    </row>
    <row r="3075" spans="1:23" ht="12.75" x14ac:dyDescent="0.2">
      <c r="A3075" s="27" t="s">
        <v>1388</v>
      </c>
      <c r="B3075" s="28">
        <v>5825</v>
      </c>
      <c r="C3075" s="28">
        <v>5650.25</v>
      </c>
      <c r="D3075" s="29" t="s">
        <v>3</v>
      </c>
      <c r="E3075" s="19"/>
      <c r="F3075" s="20">
        <f t="shared" si="145"/>
        <v>0</v>
      </c>
      <c r="V3075" s="1">
        <f t="shared" si="146"/>
        <v>0</v>
      </c>
      <c r="W3075" s="1">
        <f t="shared" si="147"/>
        <v>0</v>
      </c>
    </row>
    <row r="3076" spans="1:23" ht="12.75" x14ac:dyDescent="0.2">
      <c r="A3076" s="27" t="s">
        <v>2054</v>
      </c>
      <c r="B3076" s="28">
        <v>5825</v>
      </c>
      <c r="C3076" s="28">
        <v>5650.25</v>
      </c>
      <c r="D3076" s="29" t="s">
        <v>3</v>
      </c>
      <c r="E3076" s="19"/>
      <c r="F3076" s="20">
        <f t="shared" si="145"/>
        <v>0</v>
      </c>
      <c r="V3076" s="1">
        <f t="shared" si="146"/>
        <v>0</v>
      </c>
      <c r="W3076" s="1">
        <f t="shared" si="147"/>
        <v>0</v>
      </c>
    </row>
    <row r="3077" spans="1:23" ht="12.75" x14ac:dyDescent="0.2">
      <c r="A3077" s="27" t="s">
        <v>255</v>
      </c>
      <c r="B3077" s="28">
        <v>9375</v>
      </c>
      <c r="C3077" s="28">
        <v>9093.75</v>
      </c>
      <c r="D3077" s="29" t="s">
        <v>3</v>
      </c>
      <c r="E3077" s="19"/>
      <c r="F3077" s="20">
        <f t="shared" si="145"/>
        <v>0</v>
      </c>
      <c r="V3077" s="1">
        <f t="shared" si="146"/>
        <v>0</v>
      </c>
      <c r="W3077" s="1">
        <f t="shared" si="147"/>
        <v>0</v>
      </c>
    </row>
    <row r="3078" spans="1:23" ht="12.75" x14ac:dyDescent="0.2">
      <c r="A3078" s="27" t="s">
        <v>1037</v>
      </c>
      <c r="B3078" s="28">
        <v>98950</v>
      </c>
      <c r="C3078" s="28">
        <v>98950</v>
      </c>
      <c r="D3078" s="29" t="s">
        <v>96</v>
      </c>
      <c r="E3078" s="19"/>
      <c r="F3078" s="20">
        <f t="shared" si="145"/>
        <v>0</v>
      </c>
      <c r="V3078" s="1">
        <f t="shared" si="146"/>
        <v>0</v>
      </c>
      <c r="W3078" s="1">
        <f t="shared" si="147"/>
        <v>0</v>
      </c>
    </row>
    <row r="3079" spans="1:23" ht="12.75" x14ac:dyDescent="0.2">
      <c r="A3079" s="27" t="s">
        <v>2538</v>
      </c>
      <c r="B3079" s="28">
        <v>28300</v>
      </c>
      <c r="C3079" s="28">
        <v>27451</v>
      </c>
      <c r="D3079" s="29" t="s">
        <v>38</v>
      </c>
      <c r="E3079" s="19"/>
      <c r="F3079" s="20">
        <f t="shared" si="145"/>
        <v>0</v>
      </c>
      <c r="V3079" s="1">
        <f t="shared" si="146"/>
        <v>0</v>
      </c>
      <c r="W3079" s="1">
        <f t="shared" si="147"/>
        <v>0</v>
      </c>
    </row>
    <row r="3080" spans="1:23" ht="12.75" x14ac:dyDescent="0.2">
      <c r="A3080" s="27" t="s">
        <v>1795</v>
      </c>
      <c r="B3080" s="28">
        <v>35800</v>
      </c>
      <c r="C3080" s="28">
        <v>34726</v>
      </c>
      <c r="D3080" s="29" t="s">
        <v>38</v>
      </c>
      <c r="E3080" s="19"/>
      <c r="F3080" s="20">
        <f t="shared" si="145"/>
        <v>0</v>
      </c>
      <c r="V3080" s="1">
        <f t="shared" si="146"/>
        <v>0</v>
      </c>
      <c r="W3080" s="1">
        <f t="shared" si="147"/>
        <v>0</v>
      </c>
    </row>
    <row r="3081" spans="1:23" ht="12.75" x14ac:dyDescent="0.2">
      <c r="A3081" s="27" t="s">
        <v>1795</v>
      </c>
      <c r="B3081" s="28">
        <v>35800</v>
      </c>
      <c r="C3081" s="28">
        <v>35800</v>
      </c>
      <c r="D3081" s="29" t="s">
        <v>38</v>
      </c>
      <c r="E3081" s="19"/>
      <c r="F3081" s="20">
        <f t="shared" si="145"/>
        <v>0</v>
      </c>
      <c r="V3081" s="1">
        <f t="shared" si="146"/>
        <v>0</v>
      </c>
      <c r="W3081" s="1">
        <f t="shared" si="147"/>
        <v>0</v>
      </c>
    </row>
    <row r="3082" spans="1:23" ht="12.75" x14ac:dyDescent="0.2">
      <c r="A3082" s="27" t="s">
        <v>2761</v>
      </c>
      <c r="B3082" s="28">
        <v>39400</v>
      </c>
      <c r="C3082" s="28">
        <v>38218</v>
      </c>
      <c r="D3082" s="29" t="s">
        <v>307</v>
      </c>
      <c r="E3082" s="19"/>
      <c r="F3082" s="20">
        <f t="shared" si="145"/>
        <v>0</v>
      </c>
      <c r="V3082" s="1">
        <f t="shared" si="146"/>
        <v>0</v>
      </c>
      <c r="W3082" s="1">
        <f t="shared" si="147"/>
        <v>0</v>
      </c>
    </row>
    <row r="3083" spans="1:23" ht="12.75" x14ac:dyDescent="0.2">
      <c r="A3083" s="27" t="s">
        <v>1739</v>
      </c>
      <c r="B3083" s="28">
        <v>54900</v>
      </c>
      <c r="C3083" s="28">
        <v>53253</v>
      </c>
      <c r="D3083" s="29" t="s">
        <v>10</v>
      </c>
      <c r="E3083" s="19"/>
      <c r="F3083" s="20">
        <f t="shared" si="145"/>
        <v>0</v>
      </c>
      <c r="V3083" s="1">
        <f t="shared" si="146"/>
        <v>0</v>
      </c>
      <c r="W3083" s="1">
        <f t="shared" si="147"/>
        <v>0</v>
      </c>
    </row>
    <row r="3084" spans="1:23" ht="12.75" x14ac:dyDescent="0.2">
      <c r="A3084" s="27" t="s">
        <v>3550</v>
      </c>
      <c r="B3084" s="28">
        <v>15500</v>
      </c>
      <c r="C3084" s="28">
        <v>15500</v>
      </c>
      <c r="D3084" s="29" t="s">
        <v>10</v>
      </c>
      <c r="E3084" s="19"/>
      <c r="F3084" s="20">
        <f t="shared" si="145"/>
        <v>0</v>
      </c>
      <c r="V3084" s="1">
        <f t="shared" si="146"/>
        <v>0</v>
      </c>
      <c r="W3084" s="1">
        <f t="shared" si="147"/>
        <v>0</v>
      </c>
    </row>
    <row r="3085" spans="1:23" ht="12.75" x14ac:dyDescent="0.2">
      <c r="A3085" s="27" t="s">
        <v>256</v>
      </c>
      <c r="B3085" s="28">
        <v>32025</v>
      </c>
      <c r="C3085" s="28">
        <v>31064.25</v>
      </c>
      <c r="D3085" s="29" t="s">
        <v>50</v>
      </c>
      <c r="E3085" s="19"/>
      <c r="F3085" s="20">
        <f t="shared" si="145"/>
        <v>0</v>
      </c>
      <c r="V3085" s="1">
        <f t="shared" si="146"/>
        <v>0</v>
      </c>
      <c r="W3085" s="1">
        <f t="shared" si="147"/>
        <v>0</v>
      </c>
    </row>
    <row r="3086" spans="1:23" ht="12.75" x14ac:dyDescent="0.2">
      <c r="A3086" s="27" t="s">
        <v>1273</v>
      </c>
      <c r="B3086" s="28">
        <v>40950</v>
      </c>
      <c r="C3086" s="28">
        <v>39721.5</v>
      </c>
      <c r="D3086" s="29" t="s">
        <v>46</v>
      </c>
      <c r="E3086" s="19"/>
      <c r="F3086" s="20">
        <f t="shared" si="145"/>
        <v>0</v>
      </c>
      <c r="V3086" s="1">
        <f t="shared" si="146"/>
        <v>0</v>
      </c>
      <c r="W3086" s="1">
        <f t="shared" si="147"/>
        <v>0</v>
      </c>
    </row>
    <row r="3087" spans="1:23" ht="12.75" x14ac:dyDescent="0.2">
      <c r="A3087" s="27" t="s">
        <v>601</v>
      </c>
      <c r="B3087" s="28">
        <v>95900</v>
      </c>
      <c r="C3087" s="28">
        <v>93023</v>
      </c>
      <c r="D3087" s="29" t="s">
        <v>51</v>
      </c>
      <c r="E3087" s="19"/>
      <c r="F3087" s="20">
        <f t="shared" si="145"/>
        <v>0</v>
      </c>
      <c r="V3087" s="1">
        <f t="shared" si="146"/>
        <v>0</v>
      </c>
      <c r="W3087" s="1">
        <f t="shared" si="147"/>
        <v>0</v>
      </c>
    </row>
    <row r="3088" spans="1:23" ht="12.75" x14ac:dyDescent="0.2">
      <c r="A3088" s="27" t="s">
        <v>1019</v>
      </c>
      <c r="B3088" s="28">
        <v>6600</v>
      </c>
      <c r="C3088" s="28">
        <v>6402</v>
      </c>
      <c r="D3088" s="29" t="s">
        <v>732</v>
      </c>
      <c r="E3088" s="19"/>
      <c r="F3088" s="20">
        <f t="shared" si="145"/>
        <v>0</v>
      </c>
      <c r="V3088" s="1">
        <f t="shared" si="146"/>
        <v>0</v>
      </c>
      <c r="W3088" s="1">
        <f t="shared" si="147"/>
        <v>0</v>
      </c>
    </row>
    <row r="3089" spans="1:23" ht="12.75" x14ac:dyDescent="0.2">
      <c r="A3089" s="27" t="s">
        <v>635</v>
      </c>
      <c r="B3089" s="28">
        <v>61600</v>
      </c>
      <c r="C3089" s="28">
        <v>59752</v>
      </c>
      <c r="D3089" s="29" t="s">
        <v>107</v>
      </c>
      <c r="E3089" s="19"/>
      <c r="F3089" s="20">
        <f t="shared" si="145"/>
        <v>0</v>
      </c>
      <c r="V3089" s="1">
        <f t="shared" si="146"/>
        <v>0</v>
      </c>
      <c r="W3089" s="1">
        <f t="shared" si="147"/>
        <v>0</v>
      </c>
    </row>
    <row r="3090" spans="1:23" ht="12.75" x14ac:dyDescent="0.2">
      <c r="A3090" s="27" t="s">
        <v>602</v>
      </c>
      <c r="B3090" s="28">
        <v>54250</v>
      </c>
      <c r="C3090" s="28">
        <v>52622.5</v>
      </c>
      <c r="D3090" s="29" t="s">
        <v>300</v>
      </c>
      <c r="E3090" s="19"/>
      <c r="F3090" s="20">
        <f t="shared" si="145"/>
        <v>0</v>
      </c>
      <c r="V3090" s="1">
        <f t="shared" si="146"/>
        <v>0</v>
      </c>
      <c r="W3090" s="1">
        <f t="shared" si="147"/>
        <v>0</v>
      </c>
    </row>
    <row r="3091" spans="1:23" ht="12.75" x14ac:dyDescent="0.2">
      <c r="A3091" s="27" t="s">
        <v>602</v>
      </c>
      <c r="B3091" s="28">
        <v>54250</v>
      </c>
      <c r="C3091" s="28">
        <v>54250</v>
      </c>
      <c r="D3091" s="29" t="s">
        <v>300</v>
      </c>
      <c r="E3091" s="19"/>
      <c r="F3091" s="20">
        <f t="shared" si="145"/>
        <v>0</v>
      </c>
      <c r="V3091" s="1">
        <f t="shared" si="146"/>
        <v>0</v>
      </c>
      <c r="W3091" s="1">
        <f t="shared" si="147"/>
        <v>0</v>
      </c>
    </row>
    <row r="3092" spans="1:23" ht="12.75" x14ac:dyDescent="0.2">
      <c r="A3092" s="27" t="s">
        <v>3383</v>
      </c>
      <c r="B3092" s="28">
        <v>74200</v>
      </c>
      <c r="C3092" s="28">
        <v>71974</v>
      </c>
      <c r="D3092" s="29" t="s">
        <v>320</v>
      </c>
      <c r="E3092" s="19"/>
      <c r="F3092" s="20">
        <f t="shared" si="145"/>
        <v>0</v>
      </c>
      <c r="V3092" s="1">
        <f t="shared" si="146"/>
        <v>0</v>
      </c>
      <c r="W3092" s="1">
        <f t="shared" si="147"/>
        <v>0</v>
      </c>
    </row>
    <row r="3093" spans="1:23" ht="12.75" x14ac:dyDescent="0.2">
      <c r="A3093" s="27" t="s">
        <v>370</v>
      </c>
      <c r="B3093" s="28">
        <v>66900</v>
      </c>
      <c r="C3093" s="28">
        <v>64893</v>
      </c>
      <c r="D3093" s="29" t="s">
        <v>320</v>
      </c>
      <c r="E3093" s="19"/>
      <c r="F3093" s="20">
        <f t="shared" si="145"/>
        <v>0</v>
      </c>
      <c r="V3093" s="1">
        <f t="shared" si="146"/>
        <v>0</v>
      </c>
      <c r="W3093" s="1">
        <f t="shared" si="147"/>
        <v>0</v>
      </c>
    </row>
    <row r="3094" spans="1:23" ht="12.75" x14ac:dyDescent="0.2">
      <c r="A3094" s="27" t="s">
        <v>603</v>
      </c>
      <c r="B3094" s="28">
        <v>29300</v>
      </c>
      <c r="C3094" s="28">
        <v>29300</v>
      </c>
      <c r="D3094" s="29" t="s">
        <v>58</v>
      </c>
      <c r="E3094" s="19"/>
      <c r="F3094" s="20">
        <f t="shared" si="145"/>
        <v>0</v>
      </c>
      <c r="V3094" s="1">
        <f t="shared" si="146"/>
        <v>0</v>
      </c>
      <c r="W3094" s="1">
        <f t="shared" si="147"/>
        <v>0</v>
      </c>
    </row>
    <row r="3095" spans="1:23" ht="12.75" x14ac:dyDescent="0.2">
      <c r="A3095" s="27" t="s">
        <v>986</v>
      </c>
      <c r="B3095" s="28">
        <v>28700</v>
      </c>
      <c r="C3095" s="28">
        <v>28700</v>
      </c>
      <c r="D3095" s="29" t="s">
        <v>58</v>
      </c>
      <c r="E3095" s="19"/>
      <c r="F3095" s="20">
        <f t="shared" si="145"/>
        <v>0</v>
      </c>
      <c r="V3095" s="1">
        <f t="shared" si="146"/>
        <v>0</v>
      </c>
      <c r="W3095" s="1">
        <f t="shared" si="147"/>
        <v>0</v>
      </c>
    </row>
    <row r="3096" spans="1:23" ht="12.75" x14ac:dyDescent="0.2">
      <c r="A3096" s="27" t="s">
        <v>1187</v>
      </c>
      <c r="B3096" s="28">
        <v>174700</v>
      </c>
      <c r="C3096" s="28">
        <v>169459</v>
      </c>
      <c r="D3096" s="29" t="s">
        <v>460</v>
      </c>
      <c r="E3096" s="19"/>
      <c r="F3096" s="20">
        <f t="shared" si="145"/>
        <v>0</v>
      </c>
      <c r="V3096" s="1">
        <f t="shared" si="146"/>
        <v>0</v>
      </c>
      <c r="W3096" s="1">
        <f t="shared" si="147"/>
        <v>0</v>
      </c>
    </row>
    <row r="3097" spans="1:23" ht="12.75" x14ac:dyDescent="0.2">
      <c r="A3097" s="27" t="s">
        <v>3512</v>
      </c>
      <c r="B3097" s="28">
        <v>145800</v>
      </c>
      <c r="C3097" s="28">
        <v>141426</v>
      </c>
      <c r="D3097" s="29" t="s">
        <v>18</v>
      </c>
      <c r="E3097" s="19"/>
      <c r="F3097" s="20">
        <f t="shared" si="145"/>
        <v>0</v>
      </c>
      <c r="V3097" s="1">
        <f t="shared" si="146"/>
        <v>0</v>
      </c>
      <c r="W3097" s="1">
        <f t="shared" si="147"/>
        <v>0</v>
      </c>
    </row>
    <row r="3098" spans="1:23" ht="12.75" x14ac:dyDescent="0.2">
      <c r="A3098" s="27" t="s">
        <v>2732</v>
      </c>
      <c r="B3098" s="28">
        <v>14100</v>
      </c>
      <c r="C3098" s="28">
        <v>14100</v>
      </c>
      <c r="D3098" s="29" t="s">
        <v>58</v>
      </c>
      <c r="E3098" s="19"/>
      <c r="F3098" s="20">
        <f t="shared" si="145"/>
        <v>0</v>
      </c>
      <c r="V3098" s="1">
        <f t="shared" si="146"/>
        <v>0</v>
      </c>
      <c r="W3098" s="1">
        <f t="shared" si="147"/>
        <v>0</v>
      </c>
    </row>
    <row r="3099" spans="1:23" ht="12.75" x14ac:dyDescent="0.2">
      <c r="A3099" s="27" t="s">
        <v>3384</v>
      </c>
      <c r="B3099" s="28">
        <v>26500</v>
      </c>
      <c r="C3099" s="28">
        <v>25705</v>
      </c>
      <c r="D3099" s="29" t="s">
        <v>58</v>
      </c>
      <c r="E3099" s="19"/>
      <c r="F3099" s="20">
        <f t="shared" si="145"/>
        <v>0</v>
      </c>
      <c r="V3099" s="1">
        <f t="shared" si="146"/>
        <v>0</v>
      </c>
      <c r="W3099" s="1">
        <f t="shared" si="147"/>
        <v>0</v>
      </c>
    </row>
    <row r="3100" spans="1:23" ht="12.75" x14ac:dyDescent="0.2">
      <c r="A3100" s="27" t="s">
        <v>3384</v>
      </c>
      <c r="B3100" s="28">
        <v>26500</v>
      </c>
      <c r="C3100" s="28">
        <v>26500</v>
      </c>
      <c r="D3100" s="29" t="s">
        <v>58</v>
      </c>
      <c r="E3100" s="19"/>
      <c r="F3100" s="20">
        <f t="shared" si="145"/>
        <v>0</v>
      </c>
      <c r="V3100" s="1">
        <f t="shared" si="146"/>
        <v>0</v>
      </c>
      <c r="W3100" s="1">
        <f t="shared" si="147"/>
        <v>0</v>
      </c>
    </row>
    <row r="3101" spans="1:23" ht="12.75" x14ac:dyDescent="0.2">
      <c r="A3101" s="27" t="s">
        <v>1477</v>
      </c>
      <c r="B3101" s="28">
        <v>64900</v>
      </c>
      <c r="C3101" s="28">
        <v>64900</v>
      </c>
      <c r="D3101" s="29" t="s">
        <v>849</v>
      </c>
      <c r="E3101" s="19"/>
      <c r="F3101" s="20">
        <f t="shared" si="145"/>
        <v>0</v>
      </c>
      <c r="V3101" s="1">
        <f t="shared" si="146"/>
        <v>0</v>
      </c>
      <c r="W3101" s="1">
        <f t="shared" si="147"/>
        <v>0</v>
      </c>
    </row>
    <row r="3102" spans="1:23" ht="12.75" x14ac:dyDescent="0.2">
      <c r="A3102" s="27" t="s">
        <v>3537</v>
      </c>
      <c r="B3102" s="28">
        <v>1610</v>
      </c>
      <c r="C3102" s="28">
        <v>1610</v>
      </c>
      <c r="D3102" s="29" t="s">
        <v>3</v>
      </c>
      <c r="E3102" s="19"/>
      <c r="F3102" s="20">
        <f t="shared" ref="F3102:F3165" si="148">IFERROR(E3102*B3102,"Введите число")</f>
        <v>0</v>
      </c>
      <c r="V3102" s="1">
        <f t="shared" si="146"/>
        <v>0</v>
      </c>
      <c r="W3102" s="1">
        <f t="shared" si="147"/>
        <v>0</v>
      </c>
    </row>
    <row r="3103" spans="1:23" ht="12.75" x14ac:dyDescent="0.2">
      <c r="A3103" s="27" t="s">
        <v>3385</v>
      </c>
      <c r="B3103" s="28">
        <v>8650</v>
      </c>
      <c r="C3103" s="28">
        <v>8390.5</v>
      </c>
      <c r="D3103" s="29" t="s">
        <v>3</v>
      </c>
      <c r="E3103" s="19"/>
      <c r="F3103" s="20">
        <f t="shared" si="148"/>
        <v>0</v>
      </c>
      <c r="V3103" s="1">
        <f t="shared" si="146"/>
        <v>0</v>
      </c>
      <c r="W3103" s="1">
        <f t="shared" si="147"/>
        <v>0</v>
      </c>
    </row>
    <row r="3104" spans="1:23" ht="12.75" x14ac:dyDescent="0.2">
      <c r="A3104" s="27" t="s">
        <v>2055</v>
      </c>
      <c r="B3104" s="30">
        <v>849</v>
      </c>
      <c r="C3104" s="28">
        <v>849</v>
      </c>
      <c r="D3104" s="29" t="s">
        <v>3</v>
      </c>
      <c r="E3104" s="19"/>
      <c r="F3104" s="20">
        <f t="shared" si="148"/>
        <v>0</v>
      </c>
      <c r="V3104" s="1">
        <f t="shared" si="146"/>
        <v>0</v>
      </c>
      <c r="W3104" s="1">
        <f t="shared" si="147"/>
        <v>0</v>
      </c>
    </row>
    <row r="3105" spans="1:23" ht="12.75" x14ac:dyDescent="0.2">
      <c r="A3105" s="27" t="s">
        <v>2204</v>
      </c>
      <c r="B3105" s="28">
        <v>1425</v>
      </c>
      <c r="C3105" s="28">
        <v>1382.25</v>
      </c>
      <c r="D3105" s="29" t="s">
        <v>158</v>
      </c>
      <c r="E3105" s="19"/>
      <c r="F3105" s="20">
        <f t="shared" si="148"/>
        <v>0</v>
      </c>
      <c r="V3105" s="1">
        <f t="shared" si="146"/>
        <v>0</v>
      </c>
      <c r="W3105" s="1">
        <f t="shared" si="147"/>
        <v>0</v>
      </c>
    </row>
    <row r="3106" spans="1:23" ht="12.75" x14ac:dyDescent="0.2">
      <c r="A3106" s="27" t="s">
        <v>1740</v>
      </c>
      <c r="B3106" s="28">
        <v>26250</v>
      </c>
      <c r="C3106" s="28">
        <v>25462.5</v>
      </c>
      <c r="D3106" s="29" t="s">
        <v>107</v>
      </c>
      <c r="E3106" s="19"/>
      <c r="F3106" s="20">
        <f t="shared" si="148"/>
        <v>0</v>
      </c>
      <c r="V3106" s="1">
        <f t="shared" si="146"/>
        <v>0</v>
      </c>
      <c r="W3106" s="1">
        <f t="shared" si="147"/>
        <v>0</v>
      </c>
    </row>
    <row r="3107" spans="1:23" ht="12.75" x14ac:dyDescent="0.2">
      <c r="A3107" s="27" t="s">
        <v>1741</v>
      </c>
      <c r="B3107" s="28">
        <v>26250</v>
      </c>
      <c r="C3107" s="28">
        <v>25462.5</v>
      </c>
      <c r="D3107" s="29" t="s">
        <v>107</v>
      </c>
      <c r="E3107" s="19"/>
      <c r="F3107" s="20">
        <f t="shared" si="148"/>
        <v>0</v>
      </c>
      <c r="V3107" s="1">
        <f t="shared" ref="V3107:V3170" si="149">C3107*E3107</f>
        <v>0</v>
      </c>
      <c r="W3107" s="1">
        <f t="shared" ref="W3107:W3170" si="150">IF(E3107&gt;0,1,0)</f>
        <v>0</v>
      </c>
    </row>
    <row r="3108" spans="1:23" ht="12.75" x14ac:dyDescent="0.2">
      <c r="A3108" s="27" t="s">
        <v>3386</v>
      </c>
      <c r="B3108" s="28">
        <v>14150</v>
      </c>
      <c r="C3108" s="28">
        <v>13725.5</v>
      </c>
      <c r="D3108" s="29" t="s">
        <v>107</v>
      </c>
      <c r="E3108" s="19"/>
      <c r="F3108" s="20">
        <f t="shared" si="148"/>
        <v>0</v>
      </c>
      <c r="V3108" s="1">
        <f t="shared" si="149"/>
        <v>0</v>
      </c>
      <c r="W3108" s="1">
        <f t="shared" si="150"/>
        <v>0</v>
      </c>
    </row>
    <row r="3109" spans="1:23" ht="12.75" x14ac:dyDescent="0.2">
      <c r="A3109" s="27" t="s">
        <v>3386</v>
      </c>
      <c r="B3109" s="28">
        <v>14150</v>
      </c>
      <c r="C3109" s="28">
        <v>14150</v>
      </c>
      <c r="D3109" s="29" t="s">
        <v>107</v>
      </c>
      <c r="E3109" s="19"/>
      <c r="F3109" s="20">
        <f t="shared" si="148"/>
        <v>0</v>
      </c>
      <c r="V3109" s="1">
        <f t="shared" si="149"/>
        <v>0</v>
      </c>
      <c r="W3109" s="1">
        <f t="shared" si="150"/>
        <v>0</v>
      </c>
    </row>
    <row r="3110" spans="1:23" ht="12.75" x14ac:dyDescent="0.2">
      <c r="A3110" s="27" t="s">
        <v>2666</v>
      </c>
      <c r="B3110" s="28">
        <v>16950</v>
      </c>
      <c r="C3110" s="28">
        <v>16441.5</v>
      </c>
      <c r="D3110" s="29" t="s">
        <v>10</v>
      </c>
      <c r="E3110" s="19"/>
      <c r="F3110" s="20">
        <f t="shared" si="148"/>
        <v>0</v>
      </c>
      <c r="V3110" s="1">
        <f t="shared" si="149"/>
        <v>0</v>
      </c>
      <c r="W3110" s="1">
        <f t="shared" si="150"/>
        <v>0</v>
      </c>
    </row>
    <row r="3111" spans="1:23" ht="12.75" x14ac:dyDescent="0.2">
      <c r="A3111" s="27" t="s">
        <v>2667</v>
      </c>
      <c r="B3111" s="28">
        <v>20450</v>
      </c>
      <c r="C3111" s="28">
        <v>19836.5</v>
      </c>
      <c r="D3111" s="29" t="s">
        <v>10</v>
      </c>
      <c r="E3111" s="19"/>
      <c r="F3111" s="20">
        <f t="shared" si="148"/>
        <v>0</v>
      </c>
      <c r="V3111" s="1">
        <f t="shared" si="149"/>
        <v>0</v>
      </c>
      <c r="W3111" s="1">
        <f t="shared" si="150"/>
        <v>0</v>
      </c>
    </row>
    <row r="3112" spans="1:23" ht="12.75" x14ac:dyDescent="0.2">
      <c r="A3112" s="27" t="s">
        <v>3387</v>
      </c>
      <c r="B3112" s="28">
        <v>7700</v>
      </c>
      <c r="C3112" s="28">
        <v>7469</v>
      </c>
      <c r="D3112" s="29" t="s">
        <v>10</v>
      </c>
      <c r="E3112" s="19"/>
      <c r="F3112" s="20">
        <f t="shared" si="148"/>
        <v>0</v>
      </c>
      <c r="V3112" s="1">
        <f t="shared" si="149"/>
        <v>0</v>
      </c>
      <c r="W3112" s="1">
        <f t="shared" si="150"/>
        <v>0</v>
      </c>
    </row>
    <row r="3113" spans="1:23" ht="12.75" x14ac:dyDescent="0.2">
      <c r="A3113" s="27" t="s">
        <v>3388</v>
      </c>
      <c r="B3113" s="28">
        <v>10800</v>
      </c>
      <c r="C3113" s="28">
        <v>10476</v>
      </c>
      <c r="D3113" s="29" t="s">
        <v>10</v>
      </c>
      <c r="E3113" s="19"/>
      <c r="F3113" s="20">
        <f t="shared" si="148"/>
        <v>0</v>
      </c>
      <c r="V3113" s="1">
        <f t="shared" si="149"/>
        <v>0</v>
      </c>
      <c r="W3113" s="1">
        <f t="shared" si="150"/>
        <v>0</v>
      </c>
    </row>
    <row r="3114" spans="1:23" ht="12.75" x14ac:dyDescent="0.2">
      <c r="A3114" s="27" t="s">
        <v>3389</v>
      </c>
      <c r="B3114" s="28">
        <v>4500</v>
      </c>
      <c r="C3114" s="28">
        <v>4365</v>
      </c>
      <c r="D3114" s="29" t="s">
        <v>10</v>
      </c>
      <c r="E3114" s="19"/>
      <c r="F3114" s="20">
        <f t="shared" si="148"/>
        <v>0</v>
      </c>
      <c r="V3114" s="1">
        <f t="shared" si="149"/>
        <v>0</v>
      </c>
      <c r="W3114" s="1">
        <f t="shared" si="150"/>
        <v>0</v>
      </c>
    </row>
    <row r="3115" spans="1:23" ht="12.75" x14ac:dyDescent="0.2">
      <c r="A3115" s="27" t="s">
        <v>464</v>
      </c>
      <c r="B3115" s="28">
        <v>18000</v>
      </c>
      <c r="C3115" s="28">
        <v>17460</v>
      </c>
      <c r="D3115" s="29" t="s">
        <v>11</v>
      </c>
      <c r="E3115" s="19"/>
      <c r="F3115" s="20">
        <f t="shared" si="148"/>
        <v>0</v>
      </c>
      <c r="V3115" s="1">
        <f t="shared" si="149"/>
        <v>0</v>
      </c>
      <c r="W3115" s="1">
        <f t="shared" si="150"/>
        <v>0</v>
      </c>
    </row>
    <row r="3116" spans="1:23" ht="12.75" x14ac:dyDescent="0.2">
      <c r="A3116" s="27" t="s">
        <v>3390</v>
      </c>
      <c r="B3116" s="28">
        <v>135500</v>
      </c>
      <c r="C3116" s="28">
        <v>131435</v>
      </c>
      <c r="D3116" s="29" t="s">
        <v>9</v>
      </c>
      <c r="E3116" s="19"/>
      <c r="F3116" s="20">
        <f t="shared" si="148"/>
        <v>0</v>
      </c>
      <c r="V3116" s="1">
        <f t="shared" si="149"/>
        <v>0</v>
      </c>
      <c r="W3116" s="1">
        <f t="shared" si="150"/>
        <v>0</v>
      </c>
    </row>
    <row r="3117" spans="1:23" ht="12.75" x14ac:dyDescent="0.2">
      <c r="A3117" s="27" t="s">
        <v>2957</v>
      </c>
      <c r="B3117" s="28">
        <v>62200</v>
      </c>
      <c r="C3117" s="28">
        <v>60334</v>
      </c>
      <c r="D3117" s="29" t="s">
        <v>468</v>
      </c>
      <c r="E3117" s="19"/>
      <c r="F3117" s="20">
        <f t="shared" si="148"/>
        <v>0</v>
      </c>
      <c r="V3117" s="1">
        <f t="shared" si="149"/>
        <v>0</v>
      </c>
      <c r="W3117" s="1">
        <f t="shared" si="150"/>
        <v>0</v>
      </c>
    </row>
    <row r="3118" spans="1:23" ht="12.75" x14ac:dyDescent="0.2">
      <c r="A3118" s="27" t="s">
        <v>3538</v>
      </c>
      <c r="B3118" s="28">
        <v>26100</v>
      </c>
      <c r="C3118" s="28">
        <v>25317</v>
      </c>
      <c r="D3118" s="29" t="s">
        <v>3</v>
      </c>
      <c r="E3118" s="23"/>
      <c r="F3118" s="20">
        <f t="shared" si="148"/>
        <v>0</v>
      </c>
      <c r="V3118" s="1">
        <f t="shared" si="149"/>
        <v>0</v>
      </c>
      <c r="W3118" s="1">
        <f t="shared" si="150"/>
        <v>0</v>
      </c>
    </row>
    <row r="3119" spans="1:23" ht="12.75" x14ac:dyDescent="0.2">
      <c r="A3119" s="27" t="s">
        <v>3096</v>
      </c>
      <c r="B3119" s="28">
        <v>15950</v>
      </c>
      <c r="C3119" s="28">
        <v>15950</v>
      </c>
      <c r="D3119" s="29" t="s">
        <v>11</v>
      </c>
      <c r="E3119" s="23"/>
      <c r="F3119" s="20">
        <f t="shared" si="148"/>
        <v>0</v>
      </c>
      <c r="V3119" s="1">
        <f t="shared" si="149"/>
        <v>0</v>
      </c>
      <c r="W3119" s="1">
        <f t="shared" si="150"/>
        <v>0</v>
      </c>
    </row>
    <row r="3120" spans="1:23" ht="12.75" x14ac:dyDescent="0.2">
      <c r="A3120" s="27" t="s">
        <v>2118</v>
      </c>
      <c r="B3120" s="28">
        <v>145700</v>
      </c>
      <c r="C3120" s="28">
        <v>145700</v>
      </c>
      <c r="D3120" s="29" t="s">
        <v>1092</v>
      </c>
      <c r="E3120" s="23"/>
      <c r="F3120" s="20">
        <f t="shared" si="148"/>
        <v>0</v>
      </c>
      <c r="V3120" s="1">
        <f t="shared" si="149"/>
        <v>0</v>
      </c>
      <c r="W3120" s="1">
        <f t="shared" si="150"/>
        <v>0</v>
      </c>
    </row>
    <row r="3121" spans="1:23" ht="12.75" x14ac:dyDescent="0.2">
      <c r="A3121" s="27" t="s">
        <v>3910</v>
      </c>
      <c r="B3121" s="28">
        <v>21600</v>
      </c>
      <c r="C3121" s="28">
        <v>20952</v>
      </c>
      <c r="D3121" s="29" t="s">
        <v>1298</v>
      </c>
      <c r="E3121" s="23"/>
      <c r="F3121" s="20">
        <f t="shared" si="148"/>
        <v>0</v>
      </c>
      <c r="V3121" s="1">
        <f t="shared" si="149"/>
        <v>0</v>
      </c>
      <c r="W3121" s="1">
        <f t="shared" si="150"/>
        <v>0</v>
      </c>
    </row>
    <row r="3122" spans="1:23" ht="12.75" x14ac:dyDescent="0.2">
      <c r="A3122" s="27" t="s">
        <v>604</v>
      </c>
      <c r="B3122" s="28">
        <v>99000</v>
      </c>
      <c r="C3122" s="28">
        <v>96030</v>
      </c>
      <c r="D3122" s="29" t="s">
        <v>76</v>
      </c>
      <c r="E3122" s="19"/>
      <c r="F3122" s="20">
        <f t="shared" si="148"/>
        <v>0</v>
      </c>
      <c r="V3122" s="1">
        <f t="shared" si="149"/>
        <v>0</v>
      </c>
      <c r="W3122" s="1">
        <f t="shared" si="150"/>
        <v>0</v>
      </c>
    </row>
    <row r="3123" spans="1:23" ht="12.75" x14ac:dyDescent="0.2">
      <c r="A3123" s="27" t="s">
        <v>604</v>
      </c>
      <c r="B3123" s="28">
        <v>99000</v>
      </c>
      <c r="C3123" s="28">
        <v>99000</v>
      </c>
      <c r="D3123" s="29" t="s">
        <v>76</v>
      </c>
      <c r="E3123" s="19"/>
      <c r="F3123" s="20">
        <f t="shared" si="148"/>
        <v>0</v>
      </c>
      <c r="V3123" s="1">
        <f t="shared" si="149"/>
        <v>0</v>
      </c>
      <c r="W3123" s="1">
        <f t="shared" si="150"/>
        <v>0</v>
      </c>
    </row>
    <row r="3124" spans="1:23" ht="12.75" x14ac:dyDescent="0.2">
      <c r="A3124" s="27" t="s">
        <v>605</v>
      </c>
      <c r="B3124" s="28">
        <v>26500</v>
      </c>
      <c r="C3124" s="28">
        <v>26500</v>
      </c>
      <c r="D3124" s="29" t="s">
        <v>76</v>
      </c>
      <c r="E3124" s="19"/>
      <c r="F3124" s="20">
        <f t="shared" si="148"/>
        <v>0</v>
      </c>
      <c r="V3124" s="1">
        <f t="shared" si="149"/>
        <v>0</v>
      </c>
      <c r="W3124" s="1">
        <f t="shared" si="150"/>
        <v>0</v>
      </c>
    </row>
    <row r="3125" spans="1:23" ht="12.75" x14ac:dyDescent="0.2">
      <c r="A3125" s="27" t="s">
        <v>708</v>
      </c>
      <c r="B3125" s="28">
        <v>57250</v>
      </c>
      <c r="C3125" s="28">
        <v>55532.5</v>
      </c>
      <c r="D3125" s="29" t="s">
        <v>76</v>
      </c>
      <c r="E3125" s="19"/>
      <c r="F3125" s="20">
        <f t="shared" si="148"/>
        <v>0</v>
      </c>
      <c r="V3125" s="1">
        <f t="shared" si="149"/>
        <v>0</v>
      </c>
      <c r="W3125" s="1">
        <f t="shared" si="150"/>
        <v>0</v>
      </c>
    </row>
    <row r="3126" spans="1:23" ht="12.75" x14ac:dyDescent="0.2">
      <c r="A3126" s="27" t="s">
        <v>2958</v>
      </c>
      <c r="B3126" s="28">
        <v>82100</v>
      </c>
      <c r="C3126" s="28">
        <v>79637</v>
      </c>
      <c r="D3126" s="29" t="s">
        <v>18</v>
      </c>
      <c r="E3126" s="19"/>
      <c r="F3126" s="20">
        <f t="shared" si="148"/>
        <v>0</v>
      </c>
      <c r="V3126" s="1">
        <f t="shared" si="149"/>
        <v>0</v>
      </c>
      <c r="W3126" s="1">
        <f t="shared" si="150"/>
        <v>0</v>
      </c>
    </row>
    <row r="3127" spans="1:23" ht="12.75" x14ac:dyDescent="0.2">
      <c r="A3127" s="27" t="s">
        <v>1314</v>
      </c>
      <c r="B3127" s="28">
        <v>43200</v>
      </c>
      <c r="C3127" s="28">
        <v>41904</v>
      </c>
      <c r="D3127" s="29" t="s">
        <v>3</v>
      </c>
      <c r="E3127" s="19"/>
      <c r="F3127" s="20">
        <f t="shared" si="148"/>
        <v>0</v>
      </c>
      <c r="V3127" s="1">
        <f t="shared" si="149"/>
        <v>0</v>
      </c>
      <c r="W3127" s="1">
        <f t="shared" si="150"/>
        <v>0</v>
      </c>
    </row>
    <row r="3128" spans="1:23" ht="12.75" x14ac:dyDescent="0.2">
      <c r="A3128" s="27" t="s">
        <v>549</v>
      </c>
      <c r="B3128" s="28">
        <v>34600</v>
      </c>
      <c r="C3128" s="28">
        <v>33562</v>
      </c>
      <c r="D3128" s="29" t="s">
        <v>3</v>
      </c>
      <c r="E3128" s="19"/>
      <c r="F3128" s="20">
        <f t="shared" si="148"/>
        <v>0</v>
      </c>
      <c r="V3128" s="1">
        <f t="shared" si="149"/>
        <v>0</v>
      </c>
      <c r="W3128" s="1">
        <f t="shared" si="150"/>
        <v>0</v>
      </c>
    </row>
    <row r="3129" spans="1:23" ht="12.75" x14ac:dyDescent="0.2">
      <c r="A3129" s="27" t="s">
        <v>3911</v>
      </c>
      <c r="B3129" s="28">
        <v>24650</v>
      </c>
      <c r="C3129" s="28">
        <v>23910.5</v>
      </c>
      <c r="D3129" s="29" t="s">
        <v>41</v>
      </c>
      <c r="E3129" s="19"/>
      <c r="F3129" s="20">
        <f t="shared" si="148"/>
        <v>0</v>
      </c>
      <c r="V3129" s="1">
        <f t="shared" si="149"/>
        <v>0</v>
      </c>
      <c r="W3129" s="1">
        <f t="shared" si="150"/>
        <v>0</v>
      </c>
    </row>
    <row r="3130" spans="1:23" ht="12.75" x14ac:dyDescent="0.2">
      <c r="A3130" s="27" t="s">
        <v>1742</v>
      </c>
      <c r="B3130" s="28">
        <v>44650</v>
      </c>
      <c r="C3130" s="28">
        <v>43310.5</v>
      </c>
      <c r="D3130" s="29" t="s">
        <v>41</v>
      </c>
      <c r="E3130" s="19"/>
      <c r="F3130" s="20">
        <f t="shared" si="148"/>
        <v>0</v>
      </c>
      <c r="V3130" s="1">
        <f t="shared" si="149"/>
        <v>0</v>
      </c>
      <c r="W3130" s="1">
        <f t="shared" si="150"/>
        <v>0</v>
      </c>
    </row>
    <row r="3131" spans="1:23" ht="12.75" x14ac:dyDescent="0.2">
      <c r="A3131" s="27" t="s">
        <v>3912</v>
      </c>
      <c r="B3131" s="28">
        <v>25850</v>
      </c>
      <c r="C3131" s="28">
        <v>25074.5</v>
      </c>
      <c r="D3131" s="29" t="s">
        <v>41</v>
      </c>
      <c r="E3131" s="19"/>
      <c r="F3131" s="20">
        <f t="shared" si="148"/>
        <v>0</v>
      </c>
      <c r="V3131" s="1">
        <f t="shared" si="149"/>
        <v>0</v>
      </c>
      <c r="W3131" s="1">
        <f t="shared" si="150"/>
        <v>0</v>
      </c>
    </row>
    <row r="3132" spans="1:23" ht="12.75" x14ac:dyDescent="0.2">
      <c r="A3132" s="27" t="s">
        <v>3097</v>
      </c>
      <c r="B3132" s="28">
        <v>112950</v>
      </c>
      <c r="C3132" s="28">
        <v>112950</v>
      </c>
      <c r="D3132" s="29" t="s">
        <v>77</v>
      </c>
      <c r="E3132" s="19"/>
      <c r="F3132" s="20">
        <f t="shared" si="148"/>
        <v>0</v>
      </c>
      <c r="V3132" s="1">
        <f t="shared" si="149"/>
        <v>0</v>
      </c>
      <c r="W3132" s="1">
        <f t="shared" si="150"/>
        <v>0</v>
      </c>
    </row>
    <row r="3133" spans="1:23" ht="12.75" x14ac:dyDescent="0.2">
      <c r="A3133" s="27" t="s">
        <v>3146</v>
      </c>
      <c r="B3133" s="28">
        <v>10000</v>
      </c>
      <c r="C3133" s="28">
        <v>9700</v>
      </c>
      <c r="D3133" s="29" t="s">
        <v>70</v>
      </c>
      <c r="E3133" s="19"/>
      <c r="F3133" s="20">
        <f t="shared" si="148"/>
        <v>0</v>
      </c>
      <c r="V3133" s="1">
        <f t="shared" si="149"/>
        <v>0</v>
      </c>
      <c r="W3133" s="1">
        <f t="shared" si="150"/>
        <v>0</v>
      </c>
    </row>
    <row r="3134" spans="1:23" ht="12.75" x14ac:dyDescent="0.2">
      <c r="A3134" s="27" t="s">
        <v>4074</v>
      </c>
      <c r="B3134" s="28">
        <v>1040</v>
      </c>
      <c r="C3134" s="28">
        <v>1040</v>
      </c>
      <c r="D3134" s="29" t="s">
        <v>720</v>
      </c>
      <c r="E3134" s="19"/>
      <c r="F3134" s="20">
        <f t="shared" si="148"/>
        <v>0</v>
      </c>
      <c r="V3134" s="1">
        <f t="shared" si="149"/>
        <v>0</v>
      </c>
      <c r="W3134" s="1">
        <f t="shared" si="150"/>
        <v>0</v>
      </c>
    </row>
    <row r="3135" spans="1:23" ht="12.75" x14ac:dyDescent="0.2">
      <c r="A3135" s="27" t="s">
        <v>1743</v>
      </c>
      <c r="B3135" s="28">
        <v>16100</v>
      </c>
      <c r="C3135" s="28">
        <v>15617</v>
      </c>
      <c r="D3135" s="29" t="s">
        <v>5</v>
      </c>
      <c r="E3135" s="19"/>
      <c r="F3135" s="20">
        <f t="shared" si="148"/>
        <v>0</v>
      </c>
      <c r="V3135" s="1">
        <f t="shared" si="149"/>
        <v>0</v>
      </c>
      <c r="W3135" s="1">
        <f t="shared" si="150"/>
        <v>0</v>
      </c>
    </row>
    <row r="3136" spans="1:23" ht="12.75" x14ac:dyDescent="0.2">
      <c r="A3136" s="27" t="s">
        <v>1744</v>
      </c>
      <c r="B3136" s="28">
        <v>9800</v>
      </c>
      <c r="C3136" s="28">
        <v>9506</v>
      </c>
      <c r="D3136" s="29" t="s">
        <v>5</v>
      </c>
      <c r="E3136" s="19"/>
      <c r="F3136" s="20">
        <f t="shared" si="148"/>
        <v>0</v>
      </c>
      <c r="V3136" s="1">
        <f t="shared" si="149"/>
        <v>0</v>
      </c>
      <c r="W3136" s="1">
        <f t="shared" si="150"/>
        <v>0</v>
      </c>
    </row>
    <row r="3137" spans="1:23" ht="12.75" x14ac:dyDescent="0.2">
      <c r="A3137" s="27" t="s">
        <v>1744</v>
      </c>
      <c r="B3137" s="28">
        <v>10700</v>
      </c>
      <c r="C3137" s="28">
        <v>10379</v>
      </c>
      <c r="D3137" s="29" t="s">
        <v>5</v>
      </c>
      <c r="E3137" s="19"/>
      <c r="F3137" s="20">
        <f t="shared" si="148"/>
        <v>0</v>
      </c>
      <c r="V3137" s="1">
        <f t="shared" si="149"/>
        <v>0</v>
      </c>
      <c r="W3137" s="1">
        <f t="shared" si="150"/>
        <v>0</v>
      </c>
    </row>
    <row r="3138" spans="1:23" ht="12.75" x14ac:dyDescent="0.2">
      <c r="A3138" s="27" t="s">
        <v>3391</v>
      </c>
      <c r="B3138" s="28">
        <v>7950</v>
      </c>
      <c r="C3138" s="28">
        <v>7711.5</v>
      </c>
      <c r="D3138" s="29" t="s">
        <v>72</v>
      </c>
      <c r="E3138" s="19"/>
      <c r="F3138" s="20">
        <f t="shared" si="148"/>
        <v>0</v>
      </c>
      <c r="V3138" s="1">
        <f t="shared" si="149"/>
        <v>0</v>
      </c>
      <c r="W3138" s="1">
        <f t="shared" si="150"/>
        <v>0</v>
      </c>
    </row>
    <row r="3139" spans="1:23" ht="12.75" x14ac:dyDescent="0.2">
      <c r="A3139" s="27" t="s">
        <v>2733</v>
      </c>
      <c r="B3139" s="28">
        <v>341400</v>
      </c>
      <c r="C3139" s="28">
        <v>341400</v>
      </c>
      <c r="D3139" s="29" t="s">
        <v>95</v>
      </c>
      <c r="E3139" s="19"/>
      <c r="F3139" s="20">
        <f t="shared" si="148"/>
        <v>0</v>
      </c>
      <c r="V3139" s="1">
        <f t="shared" si="149"/>
        <v>0</v>
      </c>
      <c r="W3139" s="1">
        <f t="shared" si="150"/>
        <v>0</v>
      </c>
    </row>
    <row r="3140" spans="1:23" ht="12.75" x14ac:dyDescent="0.2">
      <c r="A3140" s="27" t="s">
        <v>1193</v>
      </c>
      <c r="B3140" s="28">
        <v>1000</v>
      </c>
      <c r="C3140" s="28">
        <v>1000</v>
      </c>
      <c r="D3140" s="29" t="s">
        <v>40</v>
      </c>
      <c r="E3140" s="19"/>
      <c r="F3140" s="20">
        <f t="shared" si="148"/>
        <v>0</v>
      </c>
      <c r="V3140" s="1">
        <f t="shared" si="149"/>
        <v>0</v>
      </c>
      <c r="W3140" s="1">
        <f t="shared" si="150"/>
        <v>0</v>
      </c>
    </row>
    <row r="3141" spans="1:23" ht="12.75" x14ac:dyDescent="0.2">
      <c r="A3141" s="27" t="s">
        <v>2959</v>
      </c>
      <c r="B3141" s="28">
        <v>16500</v>
      </c>
      <c r="C3141" s="28">
        <v>16005</v>
      </c>
      <c r="D3141" s="29" t="s">
        <v>9</v>
      </c>
      <c r="E3141" s="19"/>
      <c r="F3141" s="20">
        <f t="shared" si="148"/>
        <v>0</v>
      </c>
      <c r="V3141" s="1">
        <f t="shared" si="149"/>
        <v>0</v>
      </c>
      <c r="W3141" s="1">
        <f t="shared" si="150"/>
        <v>0</v>
      </c>
    </row>
    <row r="3142" spans="1:23" ht="12.75" x14ac:dyDescent="0.2">
      <c r="A3142" s="27" t="s">
        <v>1020</v>
      </c>
      <c r="B3142" s="28">
        <v>18800</v>
      </c>
      <c r="C3142" s="28">
        <v>18236</v>
      </c>
      <c r="D3142" s="29" t="s">
        <v>9</v>
      </c>
      <c r="E3142" s="19"/>
      <c r="F3142" s="20">
        <f t="shared" si="148"/>
        <v>0</v>
      </c>
      <c r="V3142" s="1">
        <f t="shared" si="149"/>
        <v>0</v>
      </c>
      <c r="W3142" s="1">
        <f t="shared" si="150"/>
        <v>0</v>
      </c>
    </row>
    <row r="3143" spans="1:23" ht="12.75" x14ac:dyDescent="0.2">
      <c r="A3143" s="27" t="s">
        <v>1094</v>
      </c>
      <c r="B3143" s="28">
        <v>28550</v>
      </c>
      <c r="C3143" s="28">
        <v>28550</v>
      </c>
      <c r="D3143" s="29" t="s">
        <v>1092</v>
      </c>
      <c r="E3143" s="19"/>
      <c r="F3143" s="20">
        <f t="shared" si="148"/>
        <v>0</v>
      </c>
      <c r="V3143" s="1">
        <f t="shared" si="149"/>
        <v>0</v>
      </c>
      <c r="W3143" s="1">
        <f t="shared" si="150"/>
        <v>0</v>
      </c>
    </row>
    <row r="3144" spans="1:23" ht="12.75" x14ac:dyDescent="0.2">
      <c r="A3144" s="27" t="s">
        <v>355</v>
      </c>
      <c r="B3144" s="28">
        <v>55150</v>
      </c>
      <c r="C3144" s="28">
        <v>53495.5</v>
      </c>
      <c r="D3144" s="29" t="s">
        <v>3</v>
      </c>
      <c r="E3144" s="19"/>
      <c r="F3144" s="20">
        <f t="shared" si="148"/>
        <v>0</v>
      </c>
      <c r="V3144" s="1">
        <f t="shared" si="149"/>
        <v>0</v>
      </c>
      <c r="W3144" s="1">
        <f t="shared" si="150"/>
        <v>0</v>
      </c>
    </row>
    <row r="3145" spans="1:23" ht="12.75" x14ac:dyDescent="0.2">
      <c r="A3145" s="27" t="s">
        <v>1958</v>
      </c>
      <c r="B3145" s="28">
        <v>53700</v>
      </c>
      <c r="C3145" s="28">
        <v>52089</v>
      </c>
      <c r="D3145" s="29" t="s">
        <v>7</v>
      </c>
      <c r="E3145" s="19"/>
      <c r="F3145" s="20">
        <f t="shared" si="148"/>
        <v>0</v>
      </c>
      <c r="V3145" s="1">
        <f t="shared" si="149"/>
        <v>0</v>
      </c>
      <c r="W3145" s="1">
        <f t="shared" si="150"/>
        <v>0</v>
      </c>
    </row>
    <row r="3146" spans="1:23" ht="12.75" x14ac:dyDescent="0.2">
      <c r="A3146" s="27" t="s">
        <v>3098</v>
      </c>
      <c r="B3146" s="28">
        <v>25900</v>
      </c>
      <c r="C3146" s="28">
        <v>25900</v>
      </c>
      <c r="D3146" s="29" t="s">
        <v>8</v>
      </c>
      <c r="E3146" s="19"/>
      <c r="F3146" s="20">
        <f t="shared" si="148"/>
        <v>0</v>
      </c>
      <c r="V3146" s="1">
        <f t="shared" si="149"/>
        <v>0</v>
      </c>
      <c r="W3146" s="1">
        <f t="shared" si="150"/>
        <v>0</v>
      </c>
    </row>
    <row r="3147" spans="1:23" ht="12.75" x14ac:dyDescent="0.2">
      <c r="A3147" s="27" t="s">
        <v>3392</v>
      </c>
      <c r="B3147" s="28">
        <v>16300</v>
      </c>
      <c r="C3147" s="28">
        <v>15811</v>
      </c>
      <c r="D3147" s="29" t="s">
        <v>15</v>
      </c>
      <c r="E3147" s="19"/>
      <c r="F3147" s="20">
        <f t="shared" si="148"/>
        <v>0</v>
      </c>
      <c r="V3147" s="1">
        <f t="shared" si="149"/>
        <v>0</v>
      </c>
      <c r="W3147" s="1">
        <f t="shared" si="150"/>
        <v>0</v>
      </c>
    </row>
    <row r="3148" spans="1:23" ht="12.75" x14ac:dyDescent="0.2">
      <c r="A3148" s="27" t="s">
        <v>1457</v>
      </c>
      <c r="B3148" s="28">
        <v>28500</v>
      </c>
      <c r="C3148" s="28">
        <v>27645</v>
      </c>
      <c r="D3148" s="29" t="s">
        <v>15</v>
      </c>
      <c r="E3148" s="19"/>
      <c r="F3148" s="20">
        <f t="shared" si="148"/>
        <v>0</v>
      </c>
      <c r="V3148" s="1">
        <f t="shared" si="149"/>
        <v>0</v>
      </c>
      <c r="W3148" s="1">
        <f t="shared" si="150"/>
        <v>0</v>
      </c>
    </row>
    <row r="3149" spans="1:23" ht="12.75" x14ac:dyDescent="0.2">
      <c r="A3149" s="27" t="s">
        <v>1874</v>
      </c>
      <c r="B3149" s="28">
        <v>17900</v>
      </c>
      <c r="C3149" s="28">
        <v>17363</v>
      </c>
      <c r="D3149" s="29" t="s">
        <v>3</v>
      </c>
      <c r="E3149" s="19"/>
      <c r="F3149" s="20">
        <f t="shared" si="148"/>
        <v>0</v>
      </c>
      <c r="V3149" s="1">
        <f t="shared" si="149"/>
        <v>0</v>
      </c>
      <c r="W3149" s="1">
        <f t="shared" si="150"/>
        <v>0</v>
      </c>
    </row>
    <row r="3150" spans="1:23" ht="12.75" x14ac:dyDescent="0.2">
      <c r="A3150" s="27" t="s">
        <v>1945</v>
      </c>
      <c r="B3150" s="28">
        <v>113500</v>
      </c>
      <c r="C3150" s="28">
        <v>113500</v>
      </c>
      <c r="D3150" s="29" t="s">
        <v>7</v>
      </c>
      <c r="E3150" s="19"/>
      <c r="F3150" s="20">
        <f t="shared" si="148"/>
        <v>0</v>
      </c>
      <c r="V3150" s="1">
        <f t="shared" si="149"/>
        <v>0</v>
      </c>
      <c r="W3150" s="1">
        <f t="shared" si="150"/>
        <v>0</v>
      </c>
    </row>
    <row r="3151" spans="1:23" ht="12.75" x14ac:dyDescent="0.2">
      <c r="A3151" s="27" t="s">
        <v>3913</v>
      </c>
      <c r="B3151" s="28">
        <v>14800</v>
      </c>
      <c r="C3151" s="28">
        <v>14356</v>
      </c>
      <c r="D3151" s="29" t="s">
        <v>3220</v>
      </c>
      <c r="E3151" s="19"/>
      <c r="F3151" s="20">
        <f t="shared" si="148"/>
        <v>0</v>
      </c>
      <c r="V3151" s="1">
        <f t="shared" si="149"/>
        <v>0</v>
      </c>
      <c r="W3151" s="1">
        <f t="shared" si="150"/>
        <v>0</v>
      </c>
    </row>
    <row r="3152" spans="1:23" ht="12.75" x14ac:dyDescent="0.2">
      <c r="A3152" s="27" t="s">
        <v>1543</v>
      </c>
      <c r="B3152" s="28">
        <v>71700</v>
      </c>
      <c r="C3152" s="28">
        <v>71700</v>
      </c>
      <c r="D3152" s="29" t="s">
        <v>12</v>
      </c>
      <c r="E3152" s="19"/>
      <c r="F3152" s="20">
        <f t="shared" si="148"/>
        <v>0</v>
      </c>
      <c r="V3152" s="1">
        <f t="shared" si="149"/>
        <v>0</v>
      </c>
      <c r="W3152" s="1">
        <f t="shared" si="150"/>
        <v>0</v>
      </c>
    </row>
    <row r="3153" spans="1:23" ht="12.75" x14ac:dyDescent="0.2">
      <c r="A3153" s="27" t="s">
        <v>2205</v>
      </c>
      <c r="B3153" s="28">
        <v>2400</v>
      </c>
      <c r="C3153" s="28">
        <v>2328</v>
      </c>
      <c r="D3153" s="29" t="s">
        <v>314</v>
      </c>
      <c r="E3153" s="19"/>
      <c r="F3153" s="20">
        <f t="shared" si="148"/>
        <v>0</v>
      </c>
      <c r="V3153" s="1">
        <f t="shared" si="149"/>
        <v>0</v>
      </c>
      <c r="W3153" s="1">
        <f t="shared" si="150"/>
        <v>0</v>
      </c>
    </row>
    <row r="3154" spans="1:23" ht="12.75" x14ac:dyDescent="0.2">
      <c r="A3154" s="27" t="s">
        <v>3393</v>
      </c>
      <c r="B3154" s="28">
        <v>3700</v>
      </c>
      <c r="C3154" s="28">
        <v>3589</v>
      </c>
      <c r="D3154" s="29" t="s">
        <v>300</v>
      </c>
      <c r="E3154" s="19"/>
      <c r="F3154" s="20">
        <f t="shared" si="148"/>
        <v>0</v>
      </c>
      <c r="V3154" s="1">
        <f t="shared" si="149"/>
        <v>0</v>
      </c>
      <c r="W3154" s="1">
        <f t="shared" si="150"/>
        <v>0</v>
      </c>
    </row>
    <row r="3155" spans="1:23" ht="12.75" x14ac:dyDescent="0.2">
      <c r="A3155" s="27" t="s">
        <v>3120</v>
      </c>
      <c r="B3155" s="28">
        <v>3500</v>
      </c>
      <c r="C3155" s="28">
        <v>3395</v>
      </c>
      <c r="D3155" s="29" t="s">
        <v>300</v>
      </c>
      <c r="E3155" s="19"/>
      <c r="F3155" s="20">
        <f t="shared" si="148"/>
        <v>0</v>
      </c>
      <c r="V3155" s="1">
        <f t="shared" si="149"/>
        <v>0</v>
      </c>
      <c r="W3155" s="1">
        <f t="shared" si="150"/>
        <v>0</v>
      </c>
    </row>
    <row r="3156" spans="1:23" ht="12.75" x14ac:dyDescent="0.2">
      <c r="A3156" s="27" t="s">
        <v>500</v>
      </c>
      <c r="B3156" s="28">
        <v>29150</v>
      </c>
      <c r="C3156" s="28">
        <v>28275.5</v>
      </c>
      <c r="D3156" s="29" t="s">
        <v>15</v>
      </c>
      <c r="E3156" s="19"/>
      <c r="F3156" s="20">
        <f t="shared" si="148"/>
        <v>0</v>
      </c>
      <c r="V3156" s="1">
        <f t="shared" si="149"/>
        <v>0</v>
      </c>
      <c r="W3156" s="1">
        <f t="shared" si="150"/>
        <v>0</v>
      </c>
    </row>
    <row r="3157" spans="1:23" ht="12.75" x14ac:dyDescent="0.2">
      <c r="A3157" s="27" t="s">
        <v>1875</v>
      </c>
      <c r="B3157" s="28">
        <v>155550</v>
      </c>
      <c r="C3157" s="28">
        <v>150883.5</v>
      </c>
      <c r="D3157" s="29" t="s">
        <v>301</v>
      </c>
      <c r="E3157" s="19"/>
      <c r="F3157" s="20">
        <f t="shared" si="148"/>
        <v>0</v>
      </c>
      <c r="V3157" s="1">
        <f t="shared" si="149"/>
        <v>0</v>
      </c>
      <c r="W3157" s="1">
        <f t="shared" si="150"/>
        <v>0</v>
      </c>
    </row>
    <row r="3158" spans="1:23" ht="12.75" x14ac:dyDescent="0.2">
      <c r="A3158" s="27" t="s">
        <v>257</v>
      </c>
      <c r="B3158" s="28">
        <v>15550</v>
      </c>
      <c r="C3158" s="28">
        <v>15083.5</v>
      </c>
      <c r="D3158" s="29" t="s">
        <v>71</v>
      </c>
      <c r="E3158" s="19"/>
      <c r="F3158" s="20">
        <f t="shared" si="148"/>
        <v>0</v>
      </c>
      <c r="V3158" s="1">
        <f t="shared" si="149"/>
        <v>0</v>
      </c>
      <c r="W3158" s="1">
        <f t="shared" si="150"/>
        <v>0</v>
      </c>
    </row>
    <row r="3159" spans="1:23" ht="12.75" x14ac:dyDescent="0.2">
      <c r="A3159" s="27" t="s">
        <v>453</v>
      </c>
      <c r="B3159" s="28">
        <v>20500</v>
      </c>
      <c r="C3159" s="28">
        <v>19885</v>
      </c>
      <c r="D3159" s="29" t="s">
        <v>452</v>
      </c>
      <c r="E3159" s="19"/>
      <c r="F3159" s="20">
        <f t="shared" si="148"/>
        <v>0</v>
      </c>
      <c r="V3159" s="1">
        <f t="shared" si="149"/>
        <v>0</v>
      </c>
      <c r="W3159" s="1">
        <f t="shared" si="150"/>
        <v>0</v>
      </c>
    </row>
    <row r="3160" spans="1:23" ht="12.75" x14ac:dyDescent="0.2">
      <c r="A3160" s="27" t="s">
        <v>453</v>
      </c>
      <c r="B3160" s="28">
        <v>21800</v>
      </c>
      <c r="C3160" s="28">
        <v>21146</v>
      </c>
      <c r="D3160" s="29" t="s">
        <v>452</v>
      </c>
      <c r="E3160" s="19"/>
      <c r="F3160" s="20">
        <f t="shared" si="148"/>
        <v>0</v>
      </c>
      <c r="V3160" s="1">
        <f t="shared" si="149"/>
        <v>0</v>
      </c>
      <c r="W3160" s="1">
        <f t="shared" si="150"/>
        <v>0</v>
      </c>
    </row>
    <row r="3161" spans="1:23" ht="12.75" x14ac:dyDescent="0.2">
      <c r="A3161" s="27" t="s">
        <v>2668</v>
      </c>
      <c r="B3161" s="28">
        <v>32350</v>
      </c>
      <c r="C3161" s="28">
        <v>31379.5</v>
      </c>
      <c r="D3161" s="29" t="s">
        <v>452</v>
      </c>
      <c r="E3161" s="19"/>
      <c r="F3161" s="20">
        <f t="shared" si="148"/>
        <v>0</v>
      </c>
      <c r="V3161" s="1">
        <f t="shared" si="149"/>
        <v>0</v>
      </c>
      <c r="W3161" s="1">
        <f t="shared" si="150"/>
        <v>0</v>
      </c>
    </row>
    <row r="3162" spans="1:23" ht="12.75" x14ac:dyDescent="0.2">
      <c r="A3162" s="27" t="s">
        <v>2206</v>
      </c>
      <c r="B3162" s="28">
        <v>29350</v>
      </c>
      <c r="C3162" s="28">
        <v>28469.5</v>
      </c>
      <c r="D3162" s="29" t="s">
        <v>452</v>
      </c>
      <c r="E3162" s="19"/>
      <c r="F3162" s="20">
        <f t="shared" si="148"/>
        <v>0</v>
      </c>
      <c r="V3162" s="1">
        <f t="shared" si="149"/>
        <v>0</v>
      </c>
      <c r="W3162" s="1">
        <f t="shared" si="150"/>
        <v>0</v>
      </c>
    </row>
    <row r="3163" spans="1:23" ht="12.75" x14ac:dyDescent="0.2">
      <c r="A3163" s="27" t="s">
        <v>2206</v>
      </c>
      <c r="B3163" s="28">
        <v>25950</v>
      </c>
      <c r="C3163" s="28">
        <v>25171.5</v>
      </c>
      <c r="D3163" s="29" t="s">
        <v>452</v>
      </c>
      <c r="E3163" s="19"/>
      <c r="F3163" s="20">
        <f t="shared" si="148"/>
        <v>0</v>
      </c>
      <c r="V3163" s="1">
        <f t="shared" si="149"/>
        <v>0</v>
      </c>
      <c r="W3163" s="1">
        <f t="shared" si="150"/>
        <v>0</v>
      </c>
    </row>
    <row r="3164" spans="1:23" ht="12.75" x14ac:dyDescent="0.2">
      <c r="A3164" s="27" t="s">
        <v>2056</v>
      </c>
      <c r="B3164" s="28">
        <v>174200</v>
      </c>
      <c r="C3164" s="28">
        <v>168974</v>
      </c>
      <c r="D3164" s="29" t="s">
        <v>26</v>
      </c>
      <c r="E3164" s="19"/>
      <c r="F3164" s="20">
        <f t="shared" si="148"/>
        <v>0</v>
      </c>
      <c r="V3164" s="1">
        <f t="shared" si="149"/>
        <v>0</v>
      </c>
      <c r="W3164" s="1">
        <f t="shared" si="150"/>
        <v>0</v>
      </c>
    </row>
    <row r="3165" spans="1:23" ht="12.75" x14ac:dyDescent="0.2">
      <c r="A3165" s="27" t="s">
        <v>3914</v>
      </c>
      <c r="B3165" s="28">
        <v>124800</v>
      </c>
      <c r="C3165" s="28">
        <v>121056</v>
      </c>
      <c r="D3165" s="29" t="s">
        <v>26</v>
      </c>
      <c r="E3165" s="19"/>
      <c r="F3165" s="20">
        <f t="shared" si="148"/>
        <v>0</v>
      </c>
      <c r="V3165" s="1">
        <f t="shared" si="149"/>
        <v>0</v>
      </c>
      <c r="W3165" s="1">
        <f t="shared" si="150"/>
        <v>0</v>
      </c>
    </row>
    <row r="3166" spans="1:23" ht="12.75" x14ac:dyDescent="0.2">
      <c r="A3166" s="27" t="s">
        <v>3147</v>
      </c>
      <c r="B3166" s="28">
        <v>128250</v>
      </c>
      <c r="C3166" s="28">
        <v>124402.5</v>
      </c>
      <c r="D3166" s="29" t="s">
        <v>26</v>
      </c>
      <c r="E3166" s="19"/>
      <c r="F3166" s="20">
        <f t="shared" ref="F3166:F3229" si="151">IFERROR(E3166*B3166,"Введите число")</f>
        <v>0</v>
      </c>
      <c r="V3166" s="1">
        <f t="shared" si="149"/>
        <v>0</v>
      </c>
      <c r="W3166" s="1">
        <f t="shared" si="150"/>
        <v>0</v>
      </c>
    </row>
    <row r="3167" spans="1:23" ht="12.75" x14ac:dyDescent="0.2">
      <c r="A3167" s="27" t="s">
        <v>1745</v>
      </c>
      <c r="B3167" s="28">
        <v>141900</v>
      </c>
      <c r="C3167" s="28">
        <v>141900</v>
      </c>
      <c r="D3167" s="29" t="s">
        <v>26</v>
      </c>
      <c r="E3167" s="19"/>
      <c r="F3167" s="20">
        <f t="shared" si="151"/>
        <v>0</v>
      </c>
      <c r="V3167" s="1">
        <f t="shared" si="149"/>
        <v>0</v>
      </c>
      <c r="W3167" s="1">
        <f t="shared" si="150"/>
        <v>0</v>
      </c>
    </row>
    <row r="3168" spans="1:23" ht="12.75" x14ac:dyDescent="0.2">
      <c r="A3168" s="27" t="s">
        <v>2960</v>
      </c>
      <c r="B3168" s="28">
        <v>150900</v>
      </c>
      <c r="C3168" s="28">
        <v>146373</v>
      </c>
      <c r="D3168" s="29" t="s">
        <v>26</v>
      </c>
      <c r="E3168" s="19"/>
      <c r="F3168" s="20">
        <f t="shared" si="151"/>
        <v>0</v>
      </c>
      <c r="V3168" s="1">
        <f t="shared" si="149"/>
        <v>0</v>
      </c>
      <c r="W3168" s="1">
        <f t="shared" si="150"/>
        <v>0</v>
      </c>
    </row>
    <row r="3169" spans="1:23" ht="12.75" x14ac:dyDescent="0.2">
      <c r="A3169" s="27" t="s">
        <v>1315</v>
      </c>
      <c r="B3169" s="28">
        <v>20700</v>
      </c>
      <c r="C3169" s="28">
        <v>20079</v>
      </c>
      <c r="D3169" s="29" t="s">
        <v>25</v>
      </c>
      <c r="E3169" s="19"/>
      <c r="F3169" s="20">
        <f t="shared" si="151"/>
        <v>0</v>
      </c>
      <c r="V3169" s="1">
        <f t="shared" si="149"/>
        <v>0</v>
      </c>
      <c r="W3169" s="1">
        <f t="shared" si="150"/>
        <v>0</v>
      </c>
    </row>
    <row r="3170" spans="1:23" ht="12.75" x14ac:dyDescent="0.2">
      <c r="A3170" s="27" t="s">
        <v>501</v>
      </c>
      <c r="B3170" s="28">
        <v>55100</v>
      </c>
      <c r="C3170" s="28">
        <v>53447</v>
      </c>
      <c r="D3170" s="29" t="s">
        <v>25</v>
      </c>
      <c r="E3170" s="19"/>
      <c r="F3170" s="20">
        <f t="shared" si="151"/>
        <v>0</v>
      </c>
      <c r="V3170" s="1">
        <f t="shared" si="149"/>
        <v>0</v>
      </c>
      <c r="W3170" s="1">
        <f t="shared" si="150"/>
        <v>0</v>
      </c>
    </row>
    <row r="3171" spans="1:23" ht="12.75" x14ac:dyDescent="0.2">
      <c r="A3171" s="27" t="s">
        <v>501</v>
      </c>
      <c r="B3171" s="28">
        <v>50500</v>
      </c>
      <c r="C3171" s="28">
        <v>48985</v>
      </c>
      <c r="D3171" s="29" t="s">
        <v>25</v>
      </c>
      <c r="E3171" s="19"/>
      <c r="F3171" s="20">
        <f t="shared" si="151"/>
        <v>0</v>
      </c>
      <c r="V3171" s="1">
        <f t="shared" ref="V3171:V3230" si="152">C3171*E3171</f>
        <v>0</v>
      </c>
      <c r="W3171" s="1">
        <f t="shared" ref="W3171:W3230" si="153">IF(E3171&gt;0,1,0)</f>
        <v>0</v>
      </c>
    </row>
    <row r="3172" spans="1:23" ht="12.75" x14ac:dyDescent="0.2">
      <c r="A3172" s="27" t="s">
        <v>502</v>
      </c>
      <c r="B3172" s="28">
        <v>49900</v>
      </c>
      <c r="C3172" s="28">
        <v>48403</v>
      </c>
      <c r="D3172" s="29" t="s">
        <v>25</v>
      </c>
      <c r="E3172" s="19"/>
      <c r="F3172" s="20">
        <f t="shared" si="151"/>
        <v>0</v>
      </c>
      <c r="V3172" s="1">
        <f t="shared" si="152"/>
        <v>0</v>
      </c>
      <c r="W3172" s="1">
        <f t="shared" si="153"/>
        <v>0</v>
      </c>
    </row>
    <row r="3173" spans="1:23" ht="12.75" x14ac:dyDescent="0.2">
      <c r="A3173" s="27" t="s">
        <v>1346</v>
      </c>
      <c r="B3173" s="28">
        <v>24500</v>
      </c>
      <c r="C3173" s="28">
        <v>23765</v>
      </c>
      <c r="D3173" s="29" t="s">
        <v>7</v>
      </c>
      <c r="E3173" s="19"/>
      <c r="F3173" s="20">
        <f t="shared" si="151"/>
        <v>0</v>
      </c>
      <c r="V3173" s="1">
        <f t="shared" si="152"/>
        <v>0</v>
      </c>
      <c r="W3173" s="1">
        <f t="shared" si="153"/>
        <v>0</v>
      </c>
    </row>
    <row r="3174" spans="1:23" ht="12.75" x14ac:dyDescent="0.2">
      <c r="A3174" s="27" t="s">
        <v>2776</v>
      </c>
      <c r="B3174" s="28">
        <v>9500</v>
      </c>
      <c r="C3174" s="28">
        <v>9500</v>
      </c>
      <c r="D3174" s="29" t="s">
        <v>871</v>
      </c>
      <c r="E3174" s="19"/>
      <c r="F3174" s="20">
        <f t="shared" si="151"/>
        <v>0</v>
      </c>
      <c r="V3174" s="1">
        <f t="shared" si="152"/>
        <v>0</v>
      </c>
      <c r="W3174" s="1">
        <f t="shared" si="153"/>
        <v>0</v>
      </c>
    </row>
    <row r="3175" spans="1:23" ht="12.75" x14ac:dyDescent="0.2">
      <c r="A3175" s="27" t="s">
        <v>1904</v>
      </c>
      <c r="B3175" s="28">
        <v>9600</v>
      </c>
      <c r="C3175" s="28">
        <v>9600</v>
      </c>
      <c r="D3175" s="29" t="s">
        <v>172</v>
      </c>
      <c r="E3175" s="19"/>
      <c r="F3175" s="20">
        <f t="shared" si="151"/>
        <v>0</v>
      </c>
      <c r="V3175" s="1">
        <f t="shared" si="152"/>
        <v>0</v>
      </c>
      <c r="W3175" s="1">
        <f t="shared" si="153"/>
        <v>0</v>
      </c>
    </row>
    <row r="3176" spans="1:23" ht="12.75" x14ac:dyDescent="0.2">
      <c r="A3176" s="27" t="s">
        <v>3099</v>
      </c>
      <c r="B3176" s="28">
        <v>141300</v>
      </c>
      <c r="C3176" s="28">
        <v>141300</v>
      </c>
      <c r="D3176" s="29" t="s">
        <v>480</v>
      </c>
      <c r="E3176" s="19"/>
      <c r="F3176" s="20">
        <f t="shared" si="151"/>
        <v>0</v>
      </c>
      <c r="V3176" s="1">
        <f t="shared" si="152"/>
        <v>0</v>
      </c>
      <c r="W3176" s="1">
        <f t="shared" si="153"/>
        <v>0</v>
      </c>
    </row>
    <row r="3177" spans="1:23" ht="12.75" x14ac:dyDescent="0.2">
      <c r="A3177" s="27" t="s">
        <v>1213</v>
      </c>
      <c r="B3177" s="28">
        <v>32400</v>
      </c>
      <c r="C3177" s="28">
        <v>31428</v>
      </c>
      <c r="D3177" s="29" t="s">
        <v>427</v>
      </c>
      <c r="E3177" s="19"/>
      <c r="F3177" s="20">
        <f t="shared" si="151"/>
        <v>0</v>
      </c>
      <c r="V3177" s="1">
        <f t="shared" si="152"/>
        <v>0</v>
      </c>
      <c r="W3177" s="1">
        <f t="shared" si="153"/>
        <v>0</v>
      </c>
    </row>
    <row r="3178" spans="1:23" ht="12.75" x14ac:dyDescent="0.2">
      <c r="A3178" s="27" t="s">
        <v>3915</v>
      </c>
      <c r="B3178" s="30">
        <v>860</v>
      </c>
      <c r="C3178" s="28">
        <v>834.2</v>
      </c>
      <c r="D3178" s="29" t="s">
        <v>11</v>
      </c>
      <c r="E3178" s="19"/>
      <c r="F3178" s="20">
        <f t="shared" si="151"/>
        <v>0</v>
      </c>
      <c r="V3178" s="1">
        <f t="shared" si="152"/>
        <v>0</v>
      </c>
      <c r="W3178" s="1">
        <f t="shared" si="153"/>
        <v>0</v>
      </c>
    </row>
    <row r="3179" spans="1:23" ht="12.75" x14ac:dyDescent="0.2">
      <c r="A3179" s="27" t="s">
        <v>3915</v>
      </c>
      <c r="B3179" s="30">
        <v>860</v>
      </c>
      <c r="C3179" s="30">
        <v>860</v>
      </c>
      <c r="D3179" s="29" t="s">
        <v>11</v>
      </c>
      <c r="E3179" s="19"/>
      <c r="F3179" s="20">
        <f t="shared" si="151"/>
        <v>0</v>
      </c>
      <c r="V3179" s="1">
        <f t="shared" si="152"/>
        <v>0</v>
      </c>
      <c r="W3179" s="1">
        <f t="shared" si="153"/>
        <v>0</v>
      </c>
    </row>
    <row r="3180" spans="1:23" ht="12.75" x14ac:dyDescent="0.2">
      <c r="A3180" s="27" t="s">
        <v>2961</v>
      </c>
      <c r="B3180" s="28">
        <v>20500</v>
      </c>
      <c r="C3180" s="28">
        <v>19885</v>
      </c>
      <c r="D3180" s="29" t="s">
        <v>70</v>
      </c>
      <c r="E3180" s="19"/>
      <c r="F3180" s="20">
        <f t="shared" si="151"/>
        <v>0</v>
      </c>
      <c r="V3180" s="1">
        <f t="shared" si="152"/>
        <v>0</v>
      </c>
      <c r="W3180" s="1">
        <f t="shared" si="153"/>
        <v>0</v>
      </c>
    </row>
    <row r="3181" spans="1:23" ht="12.75" x14ac:dyDescent="0.2">
      <c r="A3181" s="27" t="s">
        <v>2962</v>
      </c>
      <c r="B3181" s="28">
        <v>21900</v>
      </c>
      <c r="C3181" s="28">
        <v>21243</v>
      </c>
      <c r="D3181" s="29" t="s">
        <v>70</v>
      </c>
      <c r="E3181" s="19"/>
      <c r="F3181" s="20">
        <f t="shared" si="151"/>
        <v>0</v>
      </c>
      <c r="V3181" s="1">
        <f t="shared" si="152"/>
        <v>0</v>
      </c>
      <c r="W3181" s="1">
        <f t="shared" si="153"/>
        <v>0</v>
      </c>
    </row>
    <row r="3182" spans="1:23" ht="12.75" x14ac:dyDescent="0.2">
      <c r="A3182" s="27" t="s">
        <v>917</v>
      </c>
      <c r="B3182" s="28">
        <v>29150</v>
      </c>
      <c r="C3182" s="28">
        <v>29150</v>
      </c>
      <c r="D3182" s="29" t="s">
        <v>542</v>
      </c>
      <c r="E3182" s="19"/>
      <c r="F3182" s="20">
        <f t="shared" si="151"/>
        <v>0</v>
      </c>
      <c r="V3182" s="1">
        <f t="shared" si="152"/>
        <v>0</v>
      </c>
      <c r="W3182" s="1">
        <f t="shared" si="153"/>
        <v>0</v>
      </c>
    </row>
    <row r="3183" spans="1:23" ht="12.75" x14ac:dyDescent="0.2">
      <c r="A3183" s="27" t="s">
        <v>2669</v>
      </c>
      <c r="B3183" s="28">
        <v>34500</v>
      </c>
      <c r="C3183" s="28">
        <v>33465</v>
      </c>
      <c r="D3183" s="29" t="s">
        <v>65</v>
      </c>
      <c r="E3183" s="19"/>
      <c r="F3183" s="20">
        <f t="shared" si="151"/>
        <v>0</v>
      </c>
      <c r="V3183" s="1">
        <f t="shared" si="152"/>
        <v>0</v>
      </c>
      <c r="W3183" s="1">
        <f t="shared" si="153"/>
        <v>0</v>
      </c>
    </row>
    <row r="3184" spans="1:23" ht="12.75" x14ac:dyDescent="0.2">
      <c r="A3184" s="27" t="s">
        <v>3394</v>
      </c>
      <c r="B3184" s="28">
        <v>29950</v>
      </c>
      <c r="C3184" s="28">
        <v>29051.5</v>
      </c>
      <c r="D3184" s="29" t="s">
        <v>65</v>
      </c>
      <c r="E3184" s="19"/>
      <c r="F3184" s="20">
        <f t="shared" si="151"/>
        <v>0</v>
      </c>
      <c r="V3184" s="1">
        <f t="shared" si="152"/>
        <v>0</v>
      </c>
      <c r="W3184" s="1">
        <f t="shared" si="153"/>
        <v>0</v>
      </c>
    </row>
    <row r="3185" spans="1:23" ht="12.75" x14ac:dyDescent="0.2">
      <c r="A3185" s="27" t="s">
        <v>3916</v>
      </c>
      <c r="B3185" s="28">
        <v>33500</v>
      </c>
      <c r="C3185" s="28">
        <v>32495</v>
      </c>
      <c r="D3185" s="29" t="s">
        <v>9</v>
      </c>
      <c r="E3185" s="19"/>
      <c r="F3185" s="20">
        <f t="shared" si="151"/>
        <v>0</v>
      </c>
      <c r="V3185" s="1">
        <f t="shared" si="152"/>
        <v>0</v>
      </c>
      <c r="W3185" s="1">
        <f t="shared" si="153"/>
        <v>0</v>
      </c>
    </row>
    <row r="3186" spans="1:23" ht="12.75" x14ac:dyDescent="0.2">
      <c r="A3186" s="27" t="s">
        <v>2963</v>
      </c>
      <c r="B3186" s="28">
        <v>76300</v>
      </c>
      <c r="C3186" s="28">
        <v>74011</v>
      </c>
      <c r="D3186" s="29" t="s">
        <v>25</v>
      </c>
      <c r="E3186" s="19"/>
      <c r="F3186" s="20">
        <f t="shared" si="151"/>
        <v>0</v>
      </c>
      <c r="V3186" s="1">
        <f t="shared" si="152"/>
        <v>0</v>
      </c>
      <c r="W3186" s="1">
        <f t="shared" si="153"/>
        <v>0</v>
      </c>
    </row>
    <row r="3187" spans="1:23" ht="12.75" x14ac:dyDescent="0.2">
      <c r="A3187" s="27" t="s">
        <v>1876</v>
      </c>
      <c r="B3187" s="28">
        <v>47600</v>
      </c>
      <c r="C3187" s="28">
        <v>46172</v>
      </c>
      <c r="D3187" s="29" t="s">
        <v>25</v>
      </c>
      <c r="E3187" s="19"/>
      <c r="F3187" s="20">
        <f t="shared" si="151"/>
        <v>0</v>
      </c>
      <c r="V3187" s="1">
        <f t="shared" si="152"/>
        <v>0</v>
      </c>
      <c r="W3187" s="1">
        <f t="shared" si="153"/>
        <v>0</v>
      </c>
    </row>
    <row r="3188" spans="1:23" ht="12.75" x14ac:dyDescent="0.2">
      <c r="A3188" s="27" t="s">
        <v>2272</v>
      </c>
      <c r="B3188" s="28">
        <v>50600</v>
      </c>
      <c r="C3188" s="28">
        <v>50600</v>
      </c>
      <c r="D3188" s="29" t="s">
        <v>65</v>
      </c>
      <c r="E3188" s="19"/>
      <c r="F3188" s="20">
        <f t="shared" si="151"/>
        <v>0</v>
      </c>
      <c r="V3188" s="1">
        <f t="shared" si="152"/>
        <v>0</v>
      </c>
      <c r="W3188" s="1">
        <f t="shared" si="153"/>
        <v>0</v>
      </c>
    </row>
    <row r="3189" spans="1:23" ht="12.75" x14ac:dyDescent="0.2">
      <c r="A3189" s="27" t="s">
        <v>2057</v>
      </c>
      <c r="B3189" s="28">
        <v>54400</v>
      </c>
      <c r="C3189" s="28">
        <v>52768</v>
      </c>
      <c r="D3189" s="29" t="s">
        <v>3</v>
      </c>
      <c r="E3189" s="19"/>
      <c r="F3189" s="20">
        <f t="shared" si="151"/>
        <v>0</v>
      </c>
      <c r="V3189" s="1">
        <f t="shared" si="152"/>
        <v>0</v>
      </c>
      <c r="W3189" s="1">
        <f t="shared" si="153"/>
        <v>0</v>
      </c>
    </row>
    <row r="3190" spans="1:23" ht="12.75" x14ac:dyDescent="0.2">
      <c r="A3190" s="27" t="s">
        <v>2310</v>
      </c>
      <c r="B3190" s="28">
        <v>34950</v>
      </c>
      <c r="C3190" s="28">
        <v>33901.5</v>
      </c>
      <c r="D3190" s="29" t="s">
        <v>239</v>
      </c>
      <c r="E3190" s="19"/>
      <c r="F3190" s="20">
        <f t="shared" si="151"/>
        <v>0</v>
      </c>
      <c r="V3190" s="1">
        <f t="shared" si="152"/>
        <v>0</v>
      </c>
      <c r="W3190" s="1">
        <f t="shared" si="153"/>
        <v>0</v>
      </c>
    </row>
    <row r="3191" spans="1:23" ht="12.75" x14ac:dyDescent="0.2">
      <c r="A3191" s="27" t="s">
        <v>2964</v>
      </c>
      <c r="B3191" s="28">
        <v>1200</v>
      </c>
      <c r="C3191" s="28">
        <v>1164</v>
      </c>
      <c r="D3191" s="29" t="s">
        <v>3</v>
      </c>
      <c r="E3191" s="19"/>
      <c r="F3191" s="20">
        <f t="shared" si="151"/>
        <v>0</v>
      </c>
      <c r="V3191" s="1">
        <f t="shared" si="152"/>
        <v>0</v>
      </c>
      <c r="W3191" s="1">
        <f t="shared" si="153"/>
        <v>0</v>
      </c>
    </row>
    <row r="3192" spans="1:23" ht="12.75" x14ac:dyDescent="0.2">
      <c r="A3192" s="27" t="s">
        <v>2273</v>
      </c>
      <c r="B3192" s="28">
        <v>63200</v>
      </c>
      <c r="C3192" s="28">
        <v>61304</v>
      </c>
      <c r="D3192" s="29" t="s">
        <v>41</v>
      </c>
      <c r="E3192" s="19"/>
      <c r="F3192" s="20">
        <f t="shared" si="151"/>
        <v>0</v>
      </c>
      <c r="V3192" s="1">
        <f t="shared" si="152"/>
        <v>0</v>
      </c>
      <c r="W3192" s="1">
        <f t="shared" si="153"/>
        <v>0</v>
      </c>
    </row>
    <row r="3193" spans="1:23" ht="12.75" x14ac:dyDescent="0.2">
      <c r="A3193" s="27" t="s">
        <v>2273</v>
      </c>
      <c r="B3193" s="28">
        <v>63200</v>
      </c>
      <c r="C3193" s="28">
        <v>63200</v>
      </c>
      <c r="D3193" s="29" t="s">
        <v>41</v>
      </c>
      <c r="E3193" s="19"/>
      <c r="F3193" s="20">
        <f t="shared" si="151"/>
        <v>0</v>
      </c>
      <c r="V3193" s="1">
        <f t="shared" si="152"/>
        <v>0</v>
      </c>
      <c r="W3193" s="1">
        <f t="shared" si="153"/>
        <v>0</v>
      </c>
    </row>
    <row r="3194" spans="1:23" ht="12.75" x14ac:dyDescent="0.2">
      <c r="A3194" s="27" t="s">
        <v>3148</v>
      </c>
      <c r="B3194" s="28">
        <v>74200</v>
      </c>
      <c r="C3194" s="28">
        <v>71974</v>
      </c>
      <c r="D3194" s="29" t="s">
        <v>78</v>
      </c>
      <c r="E3194" s="19"/>
      <c r="F3194" s="20">
        <f t="shared" si="151"/>
        <v>0</v>
      </c>
      <c r="V3194" s="1">
        <f t="shared" si="152"/>
        <v>0</v>
      </c>
      <c r="W3194" s="1">
        <f t="shared" si="153"/>
        <v>0</v>
      </c>
    </row>
    <row r="3195" spans="1:23" ht="12.75" x14ac:dyDescent="0.2">
      <c r="A3195" s="27" t="s">
        <v>832</v>
      </c>
      <c r="B3195" s="28">
        <v>187900</v>
      </c>
      <c r="C3195" s="28">
        <v>182263</v>
      </c>
      <c r="D3195" s="29" t="s">
        <v>78</v>
      </c>
      <c r="E3195" s="19"/>
      <c r="F3195" s="20">
        <f t="shared" si="151"/>
        <v>0</v>
      </c>
      <c r="V3195" s="1">
        <f t="shared" si="152"/>
        <v>0</v>
      </c>
      <c r="W3195" s="1">
        <f t="shared" si="153"/>
        <v>0</v>
      </c>
    </row>
    <row r="3196" spans="1:23" ht="12.75" x14ac:dyDescent="0.2">
      <c r="A3196" s="27" t="s">
        <v>3395</v>
      </c>
      <c r="B3196" s="28">
        <v>112900</v>
      </c>
      <c r="C3196" s="28">
        <v>112900</v>
      </c>
      <c r="D3196" s="29" t="s">
        <v>11</v>
      </c>
      <c r="E3196" s="19"/>
      <c r="F3196" s="20">
        <f t="shared" si="151"/>
        <v>0</v>
      </c>
      <c r="V3196" s="1">
        <f t="shared" si="152"/>
        <v>0</v>
      </c>
      <c r="W3196" s="1">
        <f t="shared" si="153"/>
        <v>0</v>
      </c>
    </row>
    <row r="3197" spans="1:23" ht="12.75" x14ac:dyDescent="0.2">
      <c r="A3197" s="27" t="s">
        <v>1783</v>
      </c>
      <c r="B3197" s="28">
        <v>303100</v>
      </c>
      <c r="C3197" s="28">
        <v>303100</v>
      </c>
      <c r="D3197" s="29" t="s">
        <v>76</v>
      </c>
      <c r="E3197" s="19"/>
      <c r="F3197" s="20">
        <f t="shared" si="151"/>
        <v>0</v>
      </c>
      <c r="V3197" s="1">
        <f t="shared" si="152"/>
        <v>0</v>
      </c>
      <c r="W3197" s="1">
        <f t="shared" si="153"/>
        <v>0</v>
      </c>
    </row>
    <row r="3198" spans="1:23" ht="12.75" x14ac:dyDescent="0.2">
      <c r="A3198" s="27" t="s">
        <v>518</v>
      </c>
      <c r="B3198" s="28">
        <v>43200</v>
      </c>
      <c r="C3198" s="28">
        <v>41904</v>
      </c>
      <c r="D3198" s="29" t="s">
        <v>3</v>
      </c>
      <c r="E3198" s="19"/>
      <c r="F3198" s="20">
        <f t="shared" si="151"/>
        <v>0</v>
      </c>
      <c r="V3198" s="1">
        <f t="shared" si="152"/>
        <v>0</v>
      </c>
      <c r="W3198" s="1">
        <f t="shared" si="153"/>
        <v>0</v>
      </c>
    </row>
    <row r="3199" spans="1:23" ht="12.75" x14ac:dyDescent="0.2">
      <c r="A3199" s="27" t="s">
        <v>2119</v>
      </c>
      <c r="B3199" s="28">
        <v>48900</v>
      </c>
      <c r="C3199" s="28">
        <v>47433</v>
      </c>
      <c r="D3199" s="29" t="s">
        <v>95</v>
      </c>
      <c r="E3199" s="19"/>
      <c r="F3199" s="20">
        <f t="shared" si="151"/>
        <v>0</v>
      </c>
      <c r="V3199" s="1">
        <f t="shared" si="152"/>
        <v>0</v>
      </c>
      <c r="W3199" s="1">
        <f t="shared" si="153"/>
        <v>0</v>
      </c>
    </row>
    <row r="3200" spans="1:23" ht="12.75" x14ac:dyDescent="0.2">
      <c r="A3200" s="27" t="s">
        <v>2119</v>
      </c>
      <c r="B3200" s="28">
        <v>48900</v>
      </c>
      <c r="C3200" s="28">
        <v>48900</v>
      </c>
      <c r="D3200" s="29" t="s">
        <v>95</v>
      </c>
      <c r="E3200" s="19"/>
      <c r="F3200" s="20">
        <f t="shared" si="151"/>
        <v>0</v>
      </c>
      <c r="V3200" s="1">
        <f t="shared" si="152"/>
        <v>0</v>
      </c>
      <c r="W3200" s="1">
        <f t="shared" si="153"/>
        <v>0</v>
      </c>
    </row>
    <row r="3201" spans="1:23" ht="12.75" x14ac:dyDescent="0.2">
      <c r="A3201" s="27" t="s">
        <v>3917</v>
      </c>
      <c r="B3201" s="28">
        <v>205650</v>
      </c>
      <c r="C3201" s="28">
        <v>199480.5</v>
      </c>
      <c r="D3201" s="29" t="s">
        <v>67</v>
      </c>
      <c r="E3201" s="19"/>
      <c r="F3201" s="20">
        <f t="shared" si="151"/>
        <v>0</v>
      </c>
      <c r="V3201" s="1">
        <f t="shared" si="152"/>
        <v>0</v>
      </c>
      <c r="W3201" s="1">
        <f t="shared" si="153"/>
        <v>0</v>
      </c>
    </row>
    <row r="3202" spans="1:23" ht="12.75" x14ac:dyDescent="0.2">
      <c r="A3202" s="27" t="s">
        <v>258</v>
      </c>
      <c r="B3202" s="28">
        <v>2900</v>
      </c>
      <c r="C3202" s="28">
        <v>2813</v>
      </c>
      <c r="D3202" s="29" t="s">
        <v>259</v>
      </c>
      <c r="E3202" s="19"/>
      <c r="F3202" s="20">
        <f t="shared" si="151"/>
        <v>0</v>
      </c>
      <c r="V3202" s="1">
        <f t="shared" si="152"/>
        <v>0</v>
      </c>
      <c r="W3202" s="1">
        <f t="shared" si="153"/>
        <v>0</v>
      </c>
    </row>
    <row r="3203" spans="1:23" ht="12.75" x14ac:dyDescent="0.2">
      <c r="A3203" s="27" t="s">
        <v>3396</v>
      </c>
      <c r="B3203" s="28">
        <v>4950</v>
      </c>
      <c r="C3203" s="28">
        <v>4801.5</v>
      </c>
      <c r="D3203" s="29" t="s">
        <v>300</v>
      </c>
      <c r="E3203" s="19"/>
      <c r="F3203" s="20">
        <f t="shared" si="151"/>
        <v>0</v>
      </c>
      <c r="V3203" s="1">
        <f t="shared" si="152"/>
        <v>0</v>
      </c>
      <c r="W3203" s="1">
        <f t="shared" si="153"/>
        <v>0</v>
      </c>
    </row>
    <row r="3204" spans="1:23" ht="12.75" x14ac:dyDescent="0.2">
      <c r="A3204" s="27" t="s">
        <v>1924</v>
      </c>
      <c r="B3204" s="28">
        <v>7500</v>
      </c>
      <c r="C3204" s="28">
        <v>7275</v>
      </c>
      <c r="D3204" s="29" t="s">
        <v>10</v>
      </c>
      <c r="E3204" s="19"/>
      <c r="F3204" s="20">
        <f t="shared" si="151"/>
        <v>0</v>
      </c>
      <c r="V3204" s="1">
        <f t="shared" si="152"/>
        <v>0</v>
      </c>
      <c r="W3204" s="1">
        <f t="shared" si="153"/>
        <v>0</v>
      </c>
    </row>
    <row r="3205" spans="1:23" ht="12.75" x14ac:dyDescent="0.2">
      <c r="A3205" s="27" t="s">
        <v>1784</v>
      </c>
      <c r="B3205" s="28">
        <v>37200</v>
      </c>
      <c r="C3205" s="28">
        <v>37200</v>
      </c>
      <c r="D3205" s="29" t="s">
        <v>233</v>
      </c>
      <c r="E3205" s="19"/>
      <c r="F3205" s="20">
        <f t="shared" si="151"/>
        <v>0</v>
      </c>
      <c r="V3205" s="1">
        <f t="shared" si="152"/>
        <v>0</v>
      </c>
      <c r="W3205" s="1">
        <f t="shared" si="153"/>
        <v>0</v>
      </c>
    </row>
    <row r="3206" spans="1:23" ht="12.75" x14ac:dyDescent="0.2">
      <c r="A3206" s="27" t="s">
        <v>757</v>
      </c>
      <c r="B3206" s="28">
        <v>36000</v>
      </c>
      <c r="C3206" s="28">
        <v>34920</v>
      </c>
      <c r="D3206" s="29" t="s">
        <v>116</v>
      </c>
      <c r="E3206" s="19"/>
      <c r="F3206" s="20">
        <f t="shared" si="151"/>
        <v>0</v>
      </c>
      <c r="V3206" s="1">
        <f t="shared" si="152"/>
        <v>0</v>
      </c>
      <c r="W3206" s="1">
        <f t="shared" si="153"/>
        <v>0</v>
      </c>
    </row>
    <row r="3207" spans="1:23" ht="12.75" x14ac:dyDescent="0.2">
      <c r="A3207" s="27" t="s">
        <v>3397</v>
      </c>
      <c r="B3207" s="28">
        <v>42900</v>
      </c>
      <c r="C3207" s="28">
        <v>41613</v>
      </c>
      <c r="D3207" s="29" t="s">
        <v>65</v>
      </c>
      <c r="E3207" s="19"/>
      <c r="F3207" s="20">
        <f t="shared" si="151"/>
        <v>0</v>
      </c>
      <c r="V3207" s="1">
        <f t="shared" si="152"/>
        <v>0</v>
      </c>
      <c r="W3207" s="1">
        <f t="shared" si="153"/>
        <v>0</v>
      </c>
    </row>
    <row r="3208" spans="1:23" ht="12.75" x14ac:dyDescent="0.2">
      <c r="A3208" s="27" t="s">
        <v>3918</v>
      </c>
      <c r="B3208" s="28">
        <v>62500</v>
      </c>
      <c r="C3208" s="28">
        <v>60625</v>
      </c>
      <c r="D3208" s="29" t="s">
        <v>65</v>
      </c>
      <c r="E3208" s="19"/>
      <c r="F3208" s="20">
        <f t="shared" si="151"/>
        <v>0</v>
      </c>
      <c r="V3208" s="1">
        <f t="shared" si="152"/>
        <v>0</v>
      </c>
      <c r="W3208" s="1">
        <f t="shared" si="153"/>
        <v>0</v>
      </c>
    </row>
    <row r="3209" spans="1:23" ht="12.75" x14ac:dyDescent="0.2">
      <c r="A3209" s="27" t="s">
        <v>758</v>
      </c>
      <c r="B3209" s="28">
        <v>37250</v>
      </c>
      <c r="C3209" s="28">
        <v>36132.5</v>
      </c>
      <c r="D3209" s="29" t="s">
        <v>65</v>
      </c>
      <c r="E3209" s="19"/>
      <c r="F3209" s="20">
        <f t="shared" si="151"/>
        <v>0</v>
      </c>
      <c r="V3209" s="1">
        <f t="shared" si="152"/>
        <v>0</v>
      </c>
      <c r="W3209" s="1">
        <f t="shared" si="153"/>
        <v>0</v>
      </c>
    </row>
    <row r="3210" spans="1:23" ht="12.75" x14ac:dyDescent="0.2">
      <c r="A3210" s="27" t="s">
        <v>636</v>
      </c>
      <c r="B3210" s="28">
        <v>53300</v>
      </c>
      <c r="C3210" s="28">
        <v>51701</v>
      </c>
      <c r="D3210" s="29" t="s">
        <v>65</v>
      </c>
      <c r="E3210" s="19"/>
      <c r="F3210" s="20">
        <f t="shared" si="151"/>
        <v>0</v>
      </c>
      <c r="V3210" s="1">
        <f t="shared" si="152"/>
        <v>0</v>
      </c>
      <c r="W3210" s="1">
        <f t="shared" si="153"/>
        <v>0</v>
      </c>
    </row>
    <row r="3211" spans="1:23" ht="12.75" x14ac:dyDescent="0.2">
      <c r="A3211" s="27" t="s">
        <v>1746</v>
      </c>
      <c r="B3211" s="28">
        <v>11900</v>
      </c>
      <c r="C3211" s="28">
        <v>11900</v>
      </c>
      <c r="D3211" s="29" t="s">
        <v>227</v>
      </c>
      <c r="E3211" s="19"/>
      <c r="F3211" s="20">
        <f t="shared" si="151"/>
        <v>0</v>
      </c>
      <c r="V3211" s="1">
        <f t="shared" si="152"/>
        <v>0</v>
      </c>
      <c r="W3211" s="1">
        <f t="shared" si="153"/>
        <v>0</v>
      </c>
    </row>
    <row r="3212" spans="1:23" ht="12.75" x14ac:dyDescent="0.2">
      <c r="A3212" s="27" t="s">
        <v>3398</v>
      </c>
      <c r="B3212" s="28">
        <v>4925</v>
      </c>
      <c r="C3212" s="28">
        <v>4777.25</v>
      </c>
      <c r="D3212" s="29" t="s">
        <v>200</v>
      </c>
      <c r="E3212" s="19"/>
      <c r="F3212" s="20">
        <f t="shared" si="151"/>
        <v>0</v>
      </c>
      <c r="V3212" s="1">
        <f t="shared" si="152"/>
        <v>0</v>
      </c>
      <c r="W3212" s="1">
        <f t="shared" si="153"/>
        <v>0</v>
      </c>
    </row>
    <row r="3213" spans="1:23" ht="12.75" x14ac:dyDescent="0.2">
      <c r="A3213" s="27" t="s">
        <v>2289</v>
      </c>
      <c r="B3213" s="28">
        <v>37300</v>
      </c>
      <c r="C3213" s="28">
        <v>37300</v>
      </c>
      <c r="D3213" s="29" t="s">
        <v>344</v>
      </c>
      <c r="E3213" s="19"/>
      <c r="F3213" s="20">
        <f t="shared" si="151"/>
        <v>0</v>
      </c>
      <c r="V3213" s="1">
        <f t="shared" si="152"/>
        <v>0</v>
      </c>
      <c r="W3213" s="1">
        <f t="shared" si="153"/>
        <v>0</v>
      </c>
    </row>
    <row r="3214" spans="1:23" ht="12.75" x14ac:dyDescent="0.2">
      <c r="A3214" s="27" t="s">
        <v>3204</v>
      </c>
      <c r="B3214" s="28">
        <v>37950</v>
      </c>
      <c r="C3214" s="28">
        <v>36811.5</v>
      </c>
      <c r="D3214" s="29" t="s">
        <v>303</v>
      </c>
      <c r="E3214" s="19"/>
      <c r="F3214" s="20">
        <f t="shared" si="151"/>
        <v>0</v>
      </c>
      <c r="V3214" s="1">
        <f t="shared" si="152"/>
        <v>0</v>
      </c>
      <c r="W3214" s="1">
        <f t="shared" si="153"/>
        <v>0</v>
      </c>
    </row>
    <row r="3215" spans="1:23" ht="12.75" x14ac:dyDescent="0.2">
      <c r="A3215" s="27" t="s">
        <v>3919</v>
      </c>
      <c r="B3215" s="28">
        <v>39950</v>
      </c>
      <c r="C3215" s="28">
        <v>38751.5</v>
      </c>
      <c r="D3215" s="29" t="s">
        <v>303</v>
      </c>
      <c r="E3215" s="19"/>
      <c r="F3215" s="20">
        <f t="shared" si="151"/>
        <v>0</v>
      </c>
      <c r="V3215" s="1">
        <f t="shared" si="152"/>
        <v>0</v>
      </c>
      <c r="W3215" s="1">
        <f t="shared" si="153"/>
        <v>0</v>
      </c>
    </row>
    <row r="3216" spans="1:23" ht="12.75" x14ac:dyDescent="0.2">
      <c r="A3216" s="27" t="s">
        <v>2425</v>
      </c>
      <c r="B3216" s="28">
        <v>40700</v>
      </c>
      <c r="C3216" s="28">
        <v>39479</v>
      </c>
      <c r="D3216" s="29" t="s">
        <v>27</v>
      </c>
      <c r="E3216" s="19"/>
      <c r="F3216" s="20">
        <f t="shared" si="151"/>
        <v>0</v>
      </c>
      <c r="V3216" s="1">
        <f t="shared" si="152"/>
        <v>0</v>
      </c>
      <c r="W3216" s="1">
        <f t="shared" si="153"/>
        <v>0</v>
      </c>
    </row>
    <row r="3217" spans="1:23" ht="12.75" x14ac:dyDescent="0.2">
      <c r="A3217" s="27" t="s">
        <v>2426</v>
      </c>
      <c r="B3217" s="28">
        <v>46400</v>
      </c>
      <c r="C3217" s="28">
        <v>45008</v>
      </c>
      <c r="D3217" s="29" t="s">
        <v>27</v>
      </c>
      <c r="E3217" s="19"/>
      <c r="F3217" s="20">
        <f t="shared" si="151"/>
        <v>0</v>
      </c>
      <c r="V3217" s="1">
        <f t="shared" si="152"/>
        <v>0</v>
      </c>
      <c r="W3217" s="1">
        <f t="shared" si="153"/>
        <v>0</v>
      </c>
    </row>
    <row r="3218" spans="1:23" ht="12.75" x14ac:dyDescent="0.2">
      <c r="A3218" s="27" t="s">
        <v>2311</v>
      </c>
      <c r="B3218" s="28">
        <v>40600</v>
      </c>
      <c r="C3218" s="28">
        <v>39382</v>
      </c>
      <c r="D3218" s="29" t="s">
        <v>27</v>
      </c>
      <c r="E3218" s="19"/>
      <c r="F3218" s="20">
        <f t="shared" si="151"/>
        <v>0</v>
      </c>
      <c r="V3218" s="1">
        <f t="shared" si="152"/>
        <v>0</v>
      </c>
      <c r="W3218" s="1">
        <f t="shared" si="153"/>
        <v>0</v>
      </c>
    </row>
    <row r="3219" spans="1:23" ht="12.75" x14ac:dyDescent="0.2">
      <c r="A3219" s="27" t="s">
        <v>2670</v>
      </c>
      <c r="B3219" s="28">
        <v>32700</v>
      </c>
      <c r="C3219" s="28">
        <v>31719</v>
      </c>
      <c r="D3219" s="29" t="s">
        <v>27</v>
      </c>
      <c r="E3219" s="19"/>
      <c r="F3219" s="20">
        <f t="shared" si="151"/>
        <v>0</v>
      </c>
      <c r="V3219" s="1">
        <f t="shared" si="152"/>
        <v>0</v>
      </c>
      <c r="W3219" s="1">
        <f t="shared" si="153"/>
        <v>0</v>
      </c>
    </row>
    <row r="3220" spans="1:23" ht="12.75" x14ac:dyDescent="0.2">
      <c r="A3220" s="27" t="s">
        <v>898</v>
      </c>
      <c r="B3220" s="28">
        <v>47300</v>
      </c>
      <c r="C3220" s="28">
        <v>45881</v>
      </c>
      <c r="D3220" s="29" t="s">
        <v>27</v>
      </c>
      <c r="E3220" s="19"/>
      <c r="F3220" s="20">
        <f t="shared" si="151"/>
        <v>0</v>
      </c>
      <c r="V3220" s="1">
        <f t="shared" si="152"/>
        <v>0</v>
      </c>
      <c r="W3220" s="1">
        <f t="shared" si="153"/>
        <v>0</v>
      </c>
    </row>
    <row r="3221" spans="1:23" ht="12.75" x14ac:dyDescent="0.2">
      <c r="A3221" s="27" t="s">
        <v>2133</v>
      </c>
      <c r="B3221" s="28">
        <v>33700</v>
      </c>
      <c r="C3221" s="28">
        <v>33700</v>
      </c>
      <c r="D3221" s="29" t="s">
        <v>38</v>
      </c>
      <c r="E3221" s="19"/>
      <c r="F3221" s="20">
        <f t="shared" si="151"/>
        <v>0</v>
      </c>
      <c r="V3221" s="1">
        <f t="shared" si="152"/>
        <v>0</v>
      </c>
      <c r="W3221" s="1">
        <f t="shared" si="153"/>
        <v>0</v>
      </c>
    </row>
    <row r="3222" spans="1:23" ht="12.75" x14ac:dyDescent="0.2">
      <c r="A3222" s="27" t="s">
        <v>550</v>
      </c>
      <c r="B3222" s="28">
        <v>32850</v>
      </c>
      <c r="C3222" s="28">
        <v>32850</v>
      </c>
      <c r="D3222" s="29" t="s">
        <v>38</v>
      </c>
      <c r="E3222" s="19"/>
      <c r="F3222" s="20">
        <f t="shared" si="151"/>
        <v>0</v>
      </c>
      <c r="V3222" s="1">
        <f t="shared" si="152"/>
        <v>0</v>
      </c>
      <c r="W3222" s="1">
        <f t="shared" si="153"/>
        <v>0</v>
      </c>
    </row>
    <row r="3223" spans="1:23" ht="12.75" x14ac:dyDescent="0.2">
      <c r="A3223" s="27" t="s">
        <v>1274</v>
      </c>
      <c r="B3223" s="28">
        <v>16950</v>
      </c>
      <c r="C3223" s="28">
        <v>16441.5</v>
      </c>
      <c r="D3223" s="29" t="s">
        <v>306</v>
      </c>
      <c r="E3223" s="19"/>
      <c r="F3223" s="20">
        <f t="shared" si="151"/>
        <v>0</v>
      </c>
      <c r="V3223" s="1">
        <f t="shared" si="152"/>
        <v>0</v>
      </c>
      <c r="W3223" s="1">
        <f t="shared" si="153"/>
        <v>0</v>
      </c>
    </row>
    <row r="3224" spans="1:23" ht="12.75" x14ac:dyDescent="0.2">
      <c r="A3224" s="27" t="s">
        <v>1274</v>
      </c>
      <c r="B3224" s="28">
        <v>16950</v>
      </c>
      <c r="C3224" s="28">
        <v>16950</v>
      </c>
      <c r="D3224" s="29" t="s">
        <v>306</v>
      </c>
      <c r="E3224" s="19"/>
      <c r="F3224" s="20">
        <f t="shared" si="151"/>
        <v>0</v>
      </c>
      <c r="V3224" s="1">
        <f t="shared" si="152"/>
        <v>0</v>
      </c>
      <c r="W3224" s="1">
        <f t="shared" si="153"/>
        <v>0</v>
      </c>
    </row>
    <row r="3225" spans="1:23" ht="12.75" x14ac:dyDescent="0.2">
      <c r="A3225" s="27" t="s">
        <v>4075</v>
      </c>
      <c r="B3225" s="28">
        <v>108000</v>
      </c>
      <c r="C3225" s="28">
        <v>108000</v>
      </c>
      <c r="D3225" s="29" t="s">
        <v>542</v>
      </c>
      <c r="E3225" s="19"/>
      <c r="F3225" s="20">
        <f t="shared" si="151"/>
        <v>0</v>
      </c>
      <c r="V3225" s="1">
        <f t="shared" si="152"/>
        <v>0</v>
      </c>
      <c r="W3225" s="1">
        <f t="shared" si="153"/>
        <v>0</v>
      </c>
    </row>
    <row r="3226" spans="1:23" ht="12.75" x14ac:dyDescent="0.2">
      <c r="A3226" s="27" t="s">
        <v>4076</v>
      </c>
      <c r="B3226" s="28">
        <v>75600</v>
      </c>
      <c r="C3226" s="28">
        <v>75600</v>
      </c>
      <c r="D3226" s="29" t="s">
        <v>542</v>
      </c>
      <c r="E3226" s="19"/>
      <c r="F3226" s="20">
        <f t="shared" si="151"/>
        <v>0</v>
      </c>
      <c r="V3226" s="1">
        <f t="shared" si="152"/>
        <v>0</v>
      </c>
      <c r="W3226" s="1">
        <f t="shared" si="153"/>
        <v>0</v>
      </c>
    </row>
    <row r="3227" spans="1:23" ht="12.75" x14ac:dyDescent="0.2">
      <c r="A3227" s="27" t="s">
        <v>3920</v>
      </c>
      <c r="B3227" s="28">
        <v>31700</v>
      </c>
      <c r="C3227" s="28">
        <v>31700</v>
      </c>
      <c r="D3227" s="29" t="s">
        <v>9</v>
      </c>
      <c r="E3227" s="19"/>
      <c r="F3227" s="20">
        <f t="shared" si="151"/>
        <v>0</v>
      </c>
      <c r="V3227" s="1">
        <f t="shared" si="152"/>
        <v>0</v>
      </c>
      <c r="W3227" s="1">
        <f t="shared" si="153"/>
        <v>0</v>
      </c>
    </row>
    <row r="3228" spans="1:23" ht="12.75" x14ac:dyDescent="0.2">
      <c r="A3228" s="27" t="s">
        <v>3921</v>
      </c>
      <c r="B3228" s="28">
        <v>38700</v>
      </c>
      <c r="C3228" s="28">
        <v>37539</v>
      </c>
      <c r="D3228" s="29" t="s">
        <v>43</v>
      </c>
      <c r="E3228" s="19"/>
      <c r="F3228" s="20">
        <f t="shared" si="151"/>
        <v>0</v>
      </c>
      <c r="V3228" s="1">
        <f t="shared" si="152"/>
        <v>0</v>
      </c>
      <c r="W3228" s="1">
        <f t="shared" si="153"/>
        <v>0</v>
      </c>
    </row>
    <row r="3229" spans="1:23" ht="12.75" x14ac:dyDescent="0.2">
      <c r="A3229" s="27" t="s">
        <v>4077</v>
      </c>
      <c r="B3229" s="28">
        <v>30400</v>
      </c>
      <c r="C3229" s="28">
        <v>30400</v>
      </c>
      <c r="D3229" s="29" t="s">
        <v>305</v>
      </c>
      <c r="E3229" s="19"/>
      <c r="F3229" s="20">
        <f t="shared" si="151"/>
        <v>0</v>
      </c>
      <c r="V3229" s="1">
        <f t="shared" si="152"/>
        <v>0</v>
      </c>
      <c r="W3229" s="1">
        <f t="shared" si="153"/>
        <v>0</v>
      </c>
    </row>
    <row r="3230" spans="1:23" ht="12.75" x14ac:dyDescent="0.2">
      <c r="A3230" s="27" t="s">
        <v>1458</v>
      </c>
      <c r="B3230" s="28">
        <v>31800</v>
      </c>
      <c r="C3230" s="28">
        <v>30846</v>
      </c>
      <c r="D3230" s="29" t="s">
        <v>305</v>
      </c>
      <c r="E3230" s="19"/>
      <c r="F3230" s="20">
        <f t="shared" ref="F3230:F3293" si="154">IFERROR(E3230*B3230,"Введите число")</f>
        <v>0</v>
      </c>
      <c r="V3230" s="1">
        <f t="shared" si="152"/>
        <v>0</v>
      </c>
      <c r="W3230" s="1">
        <f t="shared" si="153"/>
        <v>0</v>
      </c>
    </row>
    <row r="3231" spans="1:23" ht="12.75" x14ac:dyDescent="0.2">
      <c r="A3231" s="27" t="s">
        <v>1458</v>
      </c>
      <c r="B3231" s="28">
        <v>31800</v>
      </c>
      <c r="C3231" s="28">
        <v>31800</v>
      </c>
      <c r="D3231" s="29" t="s">
        <v>305</v>
      </c>
      <c r="E3231" s="19"/>
      <c r="F3231" s="20">
        <f t="shared" si="154"/>
        <v>0</v>
      </c>
      <c r="V3231" s="1">
        <f t="shared" ref="V3231:V3294" si="155">C3231*E3231</f>
        <v>0</v>
      </c>
      <c r="W3231" s="1">
        <f t="shared" ref="W3231:W3294" si="156">IF(E3231&gt;0,1,0)</f>
        <v>0</v>
      </c>
    </row>
    <row r="3232" spans="1:23" ht="12.75" x14ac:dyDescent="0.2">
      <c r="A3232" s="27" t="s">
        <v>1946</v>
      </c>
      <c r="B3232" s="28">
        <v>109500</v>
      </c>
      <c r="C3232" s="28">
        <v>109500</v>
      </c>
      <c r="D3232" s="29" t="s">
        <v>374</v>
      </c>
      <c r="E3232" s="19"/>
      <c r="F3232" s="20">
        <f t="shared" si="154"/>
        <v>0</v>
      </c>
      <c r="V3232" s="1">
        <f t="shared" si="155"/>
        <v>0</v>
      </c>
      <c r="W3232" s="1">
        <f t="shared" si="156"/>
        <v>0</v>
      </c>
    </row>
    <row r="3233" spans="1:23" ht="12.75" x14ac:dyDescent="0.2">
      <c r="A3233" s="27" t="s">
        <v>3922</v>
      </c>
      <c r="B3233" s="28">
        <v>34900</v>
      </c>
      <c r="C3233" s="28">
        <v>34900</v>
      </c>
      <c r="D3233" s="29" t="s">
        <v>24</v>
      </c>
      <c r="E3233" s="19"/>
      <c r="F3233" s="20">
        <f t="shared" si="154"/>
        <v>0</v>
      </c>
      <c r="V3233" s="1">
        <f t="shared" si="155"/>
        <v>0</v>
      </c>
      <c r="W3233" s="1">
        <f t="shared" si="156"/>
        <v>0</v>
      </c>
    </row>
    <row r="3234" spans="1:23" ht="12.75" x14ac:dyDescent="0.2">
      <c r="A3234" s="27" t="s">
        <v>763</v>
      </c>
      <c r="B3234" s="28">
        <v>41700</v>
      </c>
      <c r="C3234" s="28">
        <v>41700</v>
      </c>
      <c r="D3234" s="29" t="s">
        <v>24</v>
      </c>
      <c r="E3234" s="19"/>
      <c r="F3234" s="20">
        <f t="shared" si="154"/>
        <v>0</v>
      </c>
      <c r="V3234" s="1">
        <f t="shared" si="155"/>
        <v>0</v>
      </c>
      <c r="W3234" s="1">
        <f t="shared" si="156"/>
        <v>0</v>
      </c>
    </row>
    <row r="3235" spans="1:23" ht="12.75" x14ac:dyDescent="0.2">
      <c r="A3235" s="27" t="s">
        <v>3399</v>
      </c>
      <c r="B3235" s="28">
        <v>34700</v>
      </c>
      <c r="C3235" s="28">
        <v>33659</v>
      </c>
      <c r="D3235" s="29" t="s">
        <v>26</v>
      </c>
      <c r="E3235" s="19"/>
      <c r="F3235" s="20">
        <f t="shared" si="154"/>
        <v>0</v>
      </c>
      <c r="V3235" s="1">
        <f t="shared" si="155"/>
        <v>0</v>
      </c>
      <c r="W3235" s="1">
        <f t="shared" si="156"/>
        <v>0</v>
      </c>
    </row>
    <row r="3236" spans="1:23" ht="12.75" x14ac:dyDescent="0.2">
      <c r="A3236" s="27" t="s">
        <v>3923</v>
      </c>
      <c r="B3236" s="28">
        <v>54500</v>
      </c>
      <c r="C3236" s="28">
        <v>52865</v>
      </c>
      <c r="D3236" s="29" t="s">
        <v>59</v>
      </c>
      <c r="E3236" s="19"/>
      <c r="F3236" s="20">
        <f t="shared" si="154"/>
        <v>0</v>
      </c>
      <c r="V3236" s="1">
        <f t="shared" si="155"/>
        <v>0</v>
      </c>
      <c r="W3236" s="1">
        <f t="shared" si="156"/>
        <v>0</v>
      </c>
    </row>
    <row r="3237" spans="1:23" ht="12.75" x14ac:dyDescent="0.2">
      <c r="A3237" s="27" t="s">
        <v>1877</v>
      </c>
      <c r="B3237" s="28">
        <v>29600</v>
      </c>
      <c r="C3237" s="28">
        <v>28712</v>
      </c>
      <c r="D3237" s="29" t="s">
        <v>41</v>
      </c>
      <c r="E3237" s="19"/>
      <c r="F3237" s="20">
        <f t="shared" si="154"/>
        <v>0</v>
      </c>
      <c r="V3237" s="1">
        <f t="shared" si="155"/>
        <v>0</v>
      </c>
      <c r="W3237" s="1">
        <f t="shared" si="156"/>
        <v>0</v>
      </c>
    </row>
    <row r="3238" spans="1:23" ht="12.75" x14ac:dyDescent="0.2">
      <c r="A3238" s="27" t="s">
        <v>260</v>
      </c>
      <c r="B3238" s="28">
        <v>274900</v>
      </c>
      <c r="C3238" s="28">
        <v>266653</v>
      </c>
      <c r="D3238" s="29" t="s">
        <v>28</v>
      </c>
      <c r="E3238" s="19"/>
      <c r="F3238" s="20">
        <f t="shared" si="154"/>
        <v>0</v>
      </c>
      <c r="V3238" s="1">
        <f t="shared" si="155"/>
        <v>0</v>
      </c>
      <c r="W3238" s="1">
        <f t="shared" si="156"/>
        <v>0</v>
      </c>
    </row>
    <row r="3239" spans="1:23" ht="12.75" x14ac:dyDescent="0.2">
      <c r="A3239" s="27" t="s">
        <v>3501</v>
      </c>
      <c r="B3239" s="28">
        <v>18800</v>
      </c>
      <c r="C3239" s="28">
        <v>18800</v>
      </c>
      <c r="D3239" s="29" t="s">
        <v>76</v>
      </c>
      <c r="E3239" s="19"/>
      <c r="F3239" s="20">
        <f t="shared" si="154"/>
        <v>0</v>
      </c>
      <c r="V3239" s="1">
        <f t="shared" si="155"/>
        <v>0</v>
      </c>
      <c r="W3239" s="1">
        <f t="shared" si="156"/>
        <v>0</v>
      </c>
    </row>
    <row r="3240" spans="1:23" ht="12.75" x14ac:dyDescent="0.2">
      <c r="A3240" s="27" t="s">
        <v>952</v>
      </c>
      <c r="B3240" s="28">
        <v>69700</v>
      </c>
      <c r="C3240" s="28">
        <v>69700</v>
      </c>
      <c r="D3240" s="29" t="s">
        <v>24</v>
      </c>
      <c r="E3240" s="19"/>
      <c r="F3240" s="20">
        <f t="shared" si="154"/>
        <v>0</v>
      </c>
      <c r="V3240" s="1">
        <f t="shared" si="155"/>
        <v>0</v>
      </c>
      <c r="W3240" s="1">
        <f t="shared" si="156"/>
        <v>0</v>
      </c>
    </row>
    <row r="3241" spans="1:23" ht="12.75" x14ac:dyDescent="0.2">
      <c r="A3241" s="27" t="s">
        <v>3924</v>
      </c>
      <c r="B3241" s="28">
        <v>37100</v>
      </c>
      <c r="C3241" s="28">
        <v>37100</v>
      </c>
      <c r="D3241" s="29" t="s">
        <v>24</v>
      </c>
      <c r="E3241" s="19"/>
      <c r="F3241" s="20">
        <f t="shared" si="154"/>
        <v>0</v>
      </c>
      <c r="V3241" s="1">
        <f t="shared" si="155"/>
        <v>0</v>
      </c>
      <c r="W3241" s="1">
        <f t="shared" si="156"/>
        <v>0</v>
      </c>
    </row>
    <row r="3242" spans="1:23" ht="12.75" x14ac:dyDescent="0.2">
      <c r="A3242" s="27" t="s">
        <v>3925</v>
      </c>
      <c r="B3242" s="28">
        <v>64800</v>
      </c>
      <c r="C3242" s="28">
        <v>64800</v>
      </c>
      <c r="D3242" s="29" t="s">
        <v>24</v>
      </c>
      <c r="E3242" s="19"/>
      <c r="F3242" s="20">
        <f t="shared" si="154"/>
        <v>0</v>
      </c>
      <c r="V3242" s="1">
        <f t="shared" si="155"/>
        <v>0</v>
      </c>
      <c r="W3242" s="1">
        <f t="shared" si="156"/>
        <v>0</v>
      </c>
    </row>
    <row r="3243" spans="1:23" ht="12.75" x14ac:dyDescent="0.2">
      <c r="A3243" s="27" t="s">
        <v>1878</v>
      </c>
      <c r="B3243" s="30">
        <v>800</v>
      </c>
      <c r="C3243" s="28">
        <v>776</v>
      </c>
      <c r="D3243" s="29" t="s">
        <v>28</v>
      </c>
      <c r="E3243" s="19"/>
      <c r="F3243" s="20">
        <f t="shared" si="154"/>
        <v>0</v>
      </c>
      <c r="V3243" s="1">
        <f t="shared" si="155"/>
        <v>0</v>
      </c>
      <c r="W3243" s="1">
        <f t="shared" si="156"/>
        <v>0</v>
      </c>
    </row>
    <row r="3244" spans="1:23" ht="12.75" x14ac:dyDescent="0.2">
      <c r="A3244" s="27" t="s">
        <v>875</v>
      </c>
      <c r="B3244" s="28">
        <v>23800</v>
      </c>
      <c r="C3244" s="28">
        <v>23800</v>
      </c>
      <c r="D3244" s="29" t="s">
        <v>76</v>
      </c>
      <c r="E3244" s="19"/>
      <c r="F3244" s="20">
        <f t="shared" si="154"/>
        <v>0</v>
      </c>
      <c r="V3244" s="1">
        <f t="shared" si="155"/>
        <v>0</v>
      </c>
      <c r="W3244" s="1">
        <f t="shared" si="156"/>
        <v>0</v>
      </c>
    </row>
    <row r="3245" spans="1:23" ht="12.75" x14ac:dyDescent="0.2">
      <c r="A3245" s="27" t="s">
        <v>3551</v>
      </c>
      <c r="B3245" s="28">
        <v>22500</v>
      </c>
      <c r="C3245" s="28">
        <v>22500</v>
      </c>
      <c r="D3245" s="29" t="s">
        <v>76</v>
      </c>
      <c r="E3245" s="19"/>
      <c r="F3245" s="20">
        <f t="shared" si="154"/>
        <v>0</v>
      </c>
      <c r="V3245" s="1">
        <f t="shared" si="155"/>
        <v>0</v>
      </c>
      <c r="W3245" s="1">
        <f t="shared" si="156"/>
        <v>0</v>
      </c>
    </row>
    <row r="3246" spans="1:23" ht="12.75" x14ac:dyDescent="0.2">
      <c r="A3246" s="27" t="s">
        <v>3186</v>
      </c>
      <c r="B3246" s="28">
        <v>147500</v>
      </c>
      <c r="C3246" s="28">
        <v>147500</v>
      </c>
      <c r="D3246" s="29" t="s">
        <v>30</v>
      </c>
      <c r="E3246" s="19"/>
      <c r="F3246" s="20">
        <f t="shared" si="154"/>
        <v>0</v>
      </c>
      <c r="V3246" s="1">
        <f t="shared" si="155"/>
        <v>0</v>
      </c>
      <c r="W3246" s="1">
        <f t="shared" si="156"/>
        <v>0</v>
      </c>
    </row>
    <row r="3247" spans="1:23" ht="12.75" x14ac:dyDescent="0.2">
      <c r="A3247" s="27" t="s">
        <v>535</v>
      </c>
      <c r="B3247" s="28">
        <v>44850</v>
      </c>
      <c r="C3247" s="28">
        <v>43504.5</v>
      </c>
      <c r="D3247" s="29" t="s">
        <v>300</v>
      </c>
      <c r="E3247" s="19"/>
      <c r="F3247" s="20">
        <f t="shared" si="154"/>
        <v>0</v>
      </c>
      <c r="V3247" s="1">
        <f t="shared" si="155"/>
        <v>0</v>
      </c>
      <c r="W3247" s="1">
        <f t="shared" si="156"/>
        <v>0</v>
      </c>
    </row>
    <row r="3248" spans="1:23" ht="12.75" x14ac:dyDescent="0.2">
      <c r="A3248" s="27" t="s">
        <v>1275</v>
      </c>
      <c r="B3248" s="28">
        <v>54450</v>
      </c>
      <c r="C3248" s="28">
        <v>54450</v>
      </c>
      <c r="D3248" s="29" t="s">
        <v>3</v>
      </c>
      <c r="E3248" s="19"/>
      <c r="F3248" s="20">
        <f t="shared" si="154"/>
        <v>0</v>
      </c>
      <c r="V3248" s="1">
        <f t="shared" si="155"/>
        <v>0</v>
      </c>
      <c r="W3248" s="1">
        <f t="shared" si="156"/>
        <v>0</v>
      </c>
    </row>
    <row r="3249" spans="1:23" ht="12.75" x14ac:dyDescent="0.2">
      <c r="A3249" s="27" t="s">
        <v>3400</v>
      </c>
      <c r="B3249" s="28">
        <v>3100</v>
      </c>
      <c r="C3249" s="28">
        <v>3007</v>
      </c>
      <c r="D3249" s="29" t="s">
        <v>158</v>
      </c>
      <c r="E3249" s="19"/>
      <c r="F3249" s="20">
        <f t="shared" si="154"/>
        <v>0</v>
      </c>
      <c r="V3249" s="1">
        <f t="shared" si="155"/>
        <v>0</v>
      </c>
      <c r="W3249" s="1">
        <f t="shared" si="156"/>
        <v>0</v>
      </c>
    </row>
    <row r="3250" spans="1:23" ht="12.75" x14ac:dyDescent="0.2">
      <c r="A3250" s="27" t="s">
        <v>2671</v>
      </c>
      <c r="B3250" s="28">
        <v>10800</v>
      </c>
      <c r="C3250" s="28">
        <v>10476</v>
      </c>
      <c r="D3250" s="29" t="s">
        <v>66</v>
      </c>
      <c r="E3250" s="19"/>
      <c r="F3250" s="20">
        <f t="shared" si="154"/>
        <v>0</v>
      </c>
      <c r="V3250" s="1">
        <f t="shared" si="155"/>
        <v>0</v>
      </c>
      <c r="W3250" s="1">
        <f t="shared" si="156"/>
        <v>0</v>
      </c>
    </row>
    <row r="3251" spans="1:23" ht="12.75" x14ac:dyDescent="0.2">
      <c r="A3251" s="27" t="s">
        <v>2671</v>
      </c>
      <c r="B3251" s="28">
        <v>10800</v>
      </c>
      <c r="C3251" s="28">
        <v>10800</v>
      </c>
      <c r="D3251" s="29" t="s">
        <v>66</v>
      </c>
      <c r="E3251" s="19"/>
      <c r="F3251" s="20">
        <f t="shared" si="154"/>
        <v>0</v>
      </c>
      <c r="V3251" s="1">
        <f t="shared" si="155"/>
        <v>0</v>
      </c>
      <c r="W3251" s="1">
        <f t="shared" si="156"/>
        <v>0</v>
      </c>
    </row>
    <row r="3252" spans="1:23" ht="12.75" x14ac:dyDescent="0.2">
      <c r="A3252" s="27" t="s">
        <v>3569</v>
      </c>
      <c r="B3252" s="28">
        <v>4350</v>
      </c>
      <c r="C3252" s="28">
        <v>4219.5</v>
      </c>
      <c r="D3252" s="29" t="s">
        <v>38</v>
      </c>
      <c r="E3252" s="19"/>
      <c r="F3252" s="20">
        <f t="shared" si="154"/>
        <v>0</v>
      </c>
      <c r="V3252" s="1">
        <f t="shared" si="155"/>
        <v>0</v>
      </c>
      <c r="W3252" s="1">
        <f t="shared" si="156"/>
        <v>0</v>
      </c>
    </row>
    <row r="3253" spans="1:23" ht="12.75" x14ac:dyDescent="0.2">
      <c r="A3253" s="27" t="s">
        <v>3502</v>
      </c>
      <c r="B3253" s="28">
        <v>5850</v>
      </c>
      <c r="C3253" s="28">
        <v>5850</v>
      </c>
      <c r="D3253" s="29" t="s">
        <v>801</v>
      </c>
      <c r="E3253" s="19"/>
      <c r="F3253" s="20">
        <f t="shared" si="154"/>
        <v>0</v>
      </c>
      <c r="V3253" s="1">
        <f t="shared" si="155"/>
        <v>0</v>
      </c>
      <c r="W3253" s="1">
        <f t="shared" si="156"/>
        <v>0</v>
      </c>
    </row>
    <row r="3254" spans="1:23" ht="12.75" x14ac:dyDescent="0.2">
      <c r="A3254" s="27" t="s">
        <v>3401</v>
      </c>
      <c r="B3254" s="28">
        <v>20750</v>
      </c>
      <c r="C3254" s="28">
        <v>20127.5</v>
      </c>
      <c r="D3254" s="29" t="s">
        <v>11</v>
      </c>
      <c r="E3254" s="19"/>
      <c r="F3254" s="20">
        <f t="shared" si="154"/>
        <v>0</v>
      </c>
      <c r="V3254" s="1">
        <f t="shared" si="155"/>
        <v>0</v>
      </c>
      <c r="W3254" s="1">
        <f t="shared" si="156"/>
        <v>0</v>
      </c>
    </row>
    <row r="3255" spans="1:23" ht="12.75" x14ac:dyDescent="0.2">
      <c r="A3255" s="27" t="s">
        <v>2325</v>
      </c>
      <c r="B3255" s="28">
        <v>4550</v>
      </c>
      <c r="C3255" s="28">
        <v>4413.5</v>
      </c>
      <c r="D3255" s="29" t="s">
        <v>130</v>
      </c>
      <c r="E3255" s="19"/>
      <c r="F3255" s="20">
        <f t="shared" si="154"/>
        <v>0</v>
      </c>
      <c r="V3255" s="1">
        <f t="shared" si="155"/>
        <v>0</v>
      </c>
      <c r="W3255" s="1">
        <f t="shared" si="156"/>
        <v>0</v>
      </c>
    </row>
    <row r="3256" spans="1:23" ht="12.75" x14ac:dyDescent="0.2">
      <c r="A3256" s="27" t="s">
        <v>3208</v>
      </c>
      <c r="B3256" s="28">
        <v>56900</v>
      </c>
      <c r="C3256" s="28">
        <v>56900</v>
      </c>
      <c r="D3256" s="29" t="s">
        <v>51</v>
      </c>
      <c r="E3256" s="19"/>
      <c r="F3256" s="20">
        <f t="shared" si="154"/>
        <v>0</v>
      </c>
      <c r="V3256" s="1">
        <f t="shared" si="155"/>
        <v>0</v>
      </c>
      <c r="W3256" s="1">
        <f t="shared" si="156"/>
        <v>0</v>
      </c>
    </row>
    <row r="3257" spans="1:23" ht="12.75" x14ac:dyDescent="0.2">
      <c r="A3257" s="27" t="s">
        <v>1968</v>
      </c>
      <c r="B3257" s="28">
        <v>30750</v>
      </c>
      <c r="C3257" s="28">
        <v>30750</v>
      </c>
      <c r="D3257" s="29" t="s">
        <v>3</v>
      </c>
      <c r="E3257" s="19"/>
      <c r="F3257" s="20">
        <f t="shared" si="154"/>
        <v>0</v>
      </c>
      <c r="V3257" s="1">
        <f t="shared" si="155"/>
        <v>0</v>
      </c>
      <c r="W3257" s="1">
        <f t="shared" si="156"/>
        <v>0</v>
      </c>
    </row>
    <row r="3258" spans="1:23" ht="12.75" x14ac:dyDescent="0.2">
      <c r="A3258" s="27" t="s">
        <v>4078</v>
      </c>
      <c r="B3258" s="28">
        <v>35950</v>
      </c>
      <c r="C3258" s="28">
        <v>35950</v>
      </c>
      <c r="D3258" s="29" t="s">
        <v>542</v>
      </c>
      <c r="E3258" s="19"/>
      <c r="F3258" s="20">
        <f t="shared" si="154"/>
        <v>0</v>
      </c>
      <c r="V3258" s="1">
        <f t="shared" si="155"/>
        <v>0</v>
      </c>
      <c r="W3258" s="1">
        <f t="shared" si="156"/>
        <v>0</v>
      </c>
    </row>
    <row r="3259" spans="1:23" ht="12.75" x14ac:dyDescent="0.2">
      <c r="A3259" s="27" t="s">
        <v>2497</v>
      </c>
      <c r="B3259" s="28">
        <v>41950</v>
      </c>
      <c r="C3259" s="28">
        <v>41950</v>
      </c>
      <c r="D3259" s="29" t="s">
        <v>10</v>
      </c>
      <c r="E3259" s="19"/>
      <c r="F3259" s="20">
        <f t="shared" si="154"/>
        <v>0</v>
      </c>
      <c r="V3259" s="1">
        <f t="shared" si="155"/>
        <v>0</v>
      </c>
      <c r="W3259" s="1">
        <f t="shared" si="156"/>
        <v>0</v>
      </c>
    </row>
    <row r="3260" spans="1:23" ht="12.75" x14ac:dyDescent="0.2">
      <c r="A3260" s="27" t="s">
        <v>2498</v>
      </c>
      <c r="B3260" s="28">
        <v>55750</v>
      </c>
      <c r="C3260" s="28">
        <v>55750</v>
      </c>
      <c r="D3260" s="29" t="s">
        <v>10</v>
      </c>
      <c r="E3260" s="19"/>
      <c r="F3260" s="20">
        <f t="shared" si="154"/>
        <v>0</v>
      </c>
      <c r="V3260" s="1">
        <f t="shared" si="155"/>
        <v>0</v>
      </c>
      <c r="W3260" s="1">
        <f t="shared" si="156"/>
        <v>0</v>
      </c>
    </row>
    <row r="3261" spans="1:23" ht="12.75" x14ac:dyDescent="0.2">
      <c r="A3261" s="27" t="s">
        <v>3149</v>
      </c>
      <c r="B3261" s="28">
        <v>22950</v>
      </c>
      <c r="C3261" s="28">
        <v>22261.5</v>
      </c>
      <c r="D3261" s="29" t="s">
        <v>206</v>
      </c>
      <c r="E3261" s="19"/>
      <c r="F3261" s="20">
        <f t="shared" si="154"/>
        <v>0</v>
      </c>
      <c r="V3261" s="1">
        <f t="shared" si="155"/>
        <v>0</v>
      </c>
      <c r="W3261" s="1">
        <f t="shared" si="156"/>
        <v>0</v>
      </c>
    </row>
    <row r="3262" spans="1:23" ht="12.75" x14ac:dyDescent="0.2">
      <c r="A3262" s="27" t="s">
        <v>3402</v>
      </c>
      <c r="B3262" s="28">
        <v>23450</v>
      </c>
      <c r="C3262" s="28">
        <v>22746.5</v>
      </c>
      <c r="D3262" s="29" t="s">
        <v>206</v>
      </c>
      <c r="E3262" s="19"/>
      <c r="F3262" s="20">
        <f t="shared" si="154"/>
        <v>0</v>
      </c>
      <c r="V3262" s="1">
        <f t="shared" si="155"/>
        <v>0</v>
      </c>
      <c r="W3262" s="1">
        <f t="shared" si="156"/>
        <v>0</v>
      </c>
    </row>
    <row r="3263" spans="1:23" ht="12.75" x14ac:dyDescent="0.2">
      <c r="A3263" s="27" t="s">
        <v>2207</v>
      </c>
      <c r="B3263" s="28">
        <v>65600</v>
      </c>
      <c r="C3263" s="28">
        <v>63632</v>
      </c>
      <c r="D3263" s="29" t="s">
        <v>96</v>
      </c>
      <c r="E3263" s="19"/>
      <c r="F3263" s="20">
        <f t="shared" si="154"/>
        <v>0</v>
      </c>
      <c r="V3263" s="1">
        <f t="shared" si="155"/>
        <v>0</v>
      </c>
      <c r="W3263" s="1">
        <f t="shared" si="156"/>
        <v>0</v>
      </c>
    </row>
    <row r="3264" spans="1:23" ht="12.75" x14ac:dyDescent="0.2">
      <c r="A3264" s="27" t="s">
        <v>623</v>
      </c>
      <c r="B3264" s="28">
        <v>108000</v>
      </c>
      <c r="C3264" s="28">
        <v>104760</v>
      </c>
      <c r="D3264" s="29" t="s">
        <v>15</v>
      </c>
      <c r="E3264" s="19"/>
      <c r="F3264" s="20">
        <f t="shared" si="154"/>
        <v>0</v>
      </c>
      <c r="V3264" s="1">
        <f t="shared" si="155"/>
        <v>0</v>
      </c>
      <c r="W3264" s="1">
        <f t="shared" si="156"/>
        <v>0</v>
      </c>
    </row>
    <row r="3265" spans="1:23" ht="12.75" x14ac:dyDescent="0.2">
      <c r="A3265" s="27" t="s">
        <v>409</v>
      </c>
      <c r="B3265" s="28">
        <v>90350</v>
      </c>
      <c r="C3265" s="28">
        <v>90350</v>
      </c>
      <c r="D3265" s="29" t="s">
        <v>304</v>
      </c>
      <c r="E3265" s="19"/>
      <c r="F3265" s="20">
        <f t="shared" si="154"/>
        <v>0</v>
      </c>
      <c r="V3265" s="1">
        <f t="shared" si="155"/>
        <v>0</v>
      </c>
      <c r="W3265" s="1">
        <f t="shared" si="156"/>
        <v>0</v>
      </c>
    </row>
    <row r="3266" spans="1:23" ht="12.75" x14ac:dyDescent="0.2">
      <c r="A3266" s="27" t="s">
        <v>1564</v>
      </c>
      <c r="B3266" s="28">
        <v>390250</v>
      </c>
      <c r="C3266" s="28">
        <v>378542.5</v>
      </c>
      <c r="D3266" s="29" t="s">
        <v>61</v>
      </c>
      <c r="E3266" s="19"/>
      <c r="F3266" s="20">
        <f t="shared" si="154"/>
        <v>0</v>
      </c>
      <c r="V3266" s="1">
        <f t="shared" si="155"/>
        <v>0</v>
      </c>
      <c r="W3266" s="1">
        <f t="shared" si="156"/>
        <v>0</v>
      </c>
    </row>
    <row r="3267" spans="1:23" ht="12.75" x14ac:dyDescent="0.2">
      <c r="A3267" s="27" t="s">
        <v>2208</v>
      </c>
      <c r="B3267" s="28">
        <v>382500</v>
      </c>
      <c r="C3267" s="28">
        <v>371025</v>
      </c>
      <c r="D3267" s="29" t="s">
        <v>61</v>
      </c>
      <c r="E3267" s="19"/>
      <c r="F3267" s="20">
        <f t="shared" si="154"/>
        <v>0</v>
      </c>
      <c r="V3267" s="1">
        <f t="shared" si="155"/>
        <v>0</v>
      </c>
      <c r="W3267" s="1">
        <f t="shared" si="156"/>
        <v>0</v>
      </c>
    </row>
    <row r="3268" spans="1:23" ht="12.75" x14ac:dyDescent="0.2">
      <c r="A3268" s="27" t="s">
        <v>2120</v>
      </c>
      <c r="B3268" s="28">
        <v>44650</v>
      </c>
      <c r="C3268" s="28">
        <v>44650</v>
      </c>
      <c r="D3268" s="29" t="s">
        <v>3</v>
      </c>
      <c r="E3268" s="19"/>
      <c r="F3268" s="20">
        <f t="shared" si="154"/>
        <v>0</v>
      </c>
      <c r="V3268" s="1">
        <f t="shared" si="155"/>
        <v>0</v>
      </c>
      <c r="W3268" s="1">
        <f t="shared" si="156"/>
        <v>0</v>
      </c>
    </row>
    <row r="3269" spans="1:23" ht="12.75" x14ac:dyDescent="0.2">
      <c r="A3269" s="27" t="s">
        <v>356</v>
      </c>
      <c r="B3269" s="28">
        <v>269900</v>
      </c>
      <c r="C3269" s="28">
        <v>261803</v>
      </c>
      <c r="D3269" s="29" t="s">
        <v>357</v>
      </c>
      <c r="E3269" s="19"/>
      <c r="F3269" s="20">
        <f t="shared" si="154"/>
        <v>0</v>
      </c>
      <c r="V3269" s="1">
        <f t="shared" si="155"/>
        <v>0</v>
      </c>
      <c r="W3269" s="1">
        <f t="shared" si="156"/>
        <v>0</v>
      </c>
    </row>
    <row r="3270" spans="1:23" ht="12.75" x14ac:dyDescent="0.2">
      <c r="A3270" s="27" t="s">
        <v>606</v>
      </c>
      <c r="B3270" s="28">
        <v>31400</v>
      </c>
      <c r="C3270" s="28">
        <v>31400</v>
      </c>
      <c r="D3270" s="29" t="s">
        <v>40</v>
      </c>
      <c r="E3270" s="19"/>
      <c r="F3270" s="20">
        <f t="shared" si="154"/>
        <v>0</v>
      </c>
      <c r="V3270" s="1">
        <f t="shared" si="155"/>
        <v>0</v>
      </c>
      <c r="W3270" s="1">
        <f t="shared" si="156"/>
        <v>0</v>
      </c>
    </row>
    <row r="3271" spans="1:23" ht="12.75" x14ac:dyDescent="0.2">
      <c r="A3271" s="27" t="s">
        <v>2672</v>
      </c>
      <c r="B3271" s="28">
        <v>286800</v>
      </c>
      <c r="C3271" s="28">
        <v>278196</v>
      </c>
      <c r="D3271" s="29" t="s">
        <v>67</v>
      </c>
      <c r="E3271" s="19"/>
      <c r="F3271" s="20">
        <f t="shared" si="154"/>
        <v>0</v>
      </c>
      <c r="V3271" s="1">
        <f t="shared" si="155"/>
        <v>0</v>
      </c>
      <c r="W3271" s="1">
        <f t="shared" si="156"/>
        <v>0</v>
      </c>
    </row>
    <row r="3272" spans="1:23" ht="12.75" x14ac:dyDescent="0.2">
      <c r="A3272" s="27" t="s">
        <v>3926</v>
      </c>
      <c r="B3272" s="28">
        <v>143300</v>
      </c>
      <c r="C3272" s="28">
        <v>139001</v>
      </c>
      <c r="D3272" s="29" t="s">
        <v>67</v>
      </c>
      <c r="E3272" s="19"/>
      <c r="F3272" s="20">
        <f t="shared" si="154"/>
        <v>0</v>
      </c>
      <c r="V3272" s="1">
        <f t="shared" si="155"/>
        <v>0</v>
      </c>
      <c r="W3272" s="1">
        <f t="shared" si="156"/>
        <v>0</v>
      </c>
    </row>
    <row r="3273" spans="1:23" ht="12.75" x14ac:dyDescent="0.2">
      <c r="A3273" s="27" t="s">
        <v>2965</v>
      </c>
      <c r="B3273" s="28">
        <v>7900</v>
      </c>
      <c r="C3273" s="28">
        <v>7663</v>
      </c>
      <c r="D3273" s="29" t="s">
        <v>313</v>
      </c>
      <c r="E3273" s="19"/>
      <c r="F3273" s="20">
        <f t="shared" si="154"/>
        <v>0</v>
      </c>
      <c r="V3273" s="1">
        <f t="shared" si="155"/>
        <v>0</v>
      </c>
      <c r="W3273" s="1">
        <f t="shared" si="156"/>
        <v>0</v>
      </c>
    </row>
    <row r="3274" spans="1:23" ht="12.75" x14ac:dyDescent="0.2">
      <c r="A3274" s="27" t="s">
        <v>759</v>
      </c>
      <c r="B3274" s="28">
        <v>74400</v>
      </c>
      <c r="C3274" s="28">
        <v>74400</v>
      </c>
      <c r="D3274" s="29" t="s">
        <v>10</v>
      </c>
      <c r="E3274" s="19"/>
      <c r="F3274" s="20">
        <f t="shared" si="154"/>
        <v>0</v>
      </c>
      <c r="V3274" s="1">
        <f t="shared" si="155"/>
        <v>0</v>
      </c>
      <c r="W3274" s="1">
        <f t="shared" si="156"/>
        <v>0</v>
      </c>
    </row>
    <row r="3275" spans="1:23" ht="12.75" x14ac:dyDescent="0.2">
      <c r="A3275" s="27" t="s">
        <v>2499</v>
      </c>
      <c r="B3275" s="28">
        <v>109300</v>
      </c>
      <c r="C3275" s="28">
        <v>109300</v>
      </c>
      <c r="D3275" s="29" t="s">
        <v>10</v>
      </c>
      <c r="E3275" s="19"/>
      <c r="F3275" s="20">
        <f t="shared" si="154"/>
        <v>0</v>
      </c>
      <c r="V3275" s="1">
        <f t="shared" si="155"/>
        <v>0</v>
      </c>
      <c r="W3275" s="1">
        <f t="shared" si="156"/>
        <v>0</v>
      </c>
    </row>
    <row r="3276" spans="1:23" ht="12.75" x14ac:dyDescent="0.2">
      <c r="A3276" s="27" t="s">
        <v>725</v>
      </c>
      <c r="B3276" s="28">
        <v>63350</v>
      </c>
      <c r="C3276" s="28">
        <v>63350</v>
      </c>
      <c r="D3276" s="29" t="s">
        <v>702</v>
      </c>
      <c r="E3276" s="19"/>
      <c r="F3276" s="20">
        <f t="shared" si="154"/>
        <v>0</v>
      </c>
      <c r="V3276" s="1">
        <f t="shared" si="155"/>
        <v>0</v>
      </c>
      <c r="W3276" s="1">
        <f t="shared" si="156"/>
        <v>0</v>
      </c>
    </row>
    <row r="3277" spans="1:23" ht="12.75" x14ac:dyDescent="0.2">
      <c r="A3277" s="27" t="s">
        <v>3503</v>
      </c>
      <c r="B3277" s="28">
        <v>92400</v>
      </c>
      <c r="C3277" s="28">
        <v>92400</v>
      </c>
      <c r="D3277" s="29" t="s">
        <v>10</v>
      </c>
      <c r="E3277" s="19"/>
      <c r="F3277" s="20">
        <f t="shared" si="154"/>
        <v>0</v>
      </c>
      <c r="V3277" s="1">
        <f t="shared" si="155"/>
        <v>0</v>
      </c>
      <c r="W3277" s="1">
        <f t="shared" si="156"/>
        <v>0</v>
      </c>
    </row>
    <row r="3278" spans="1:23" ht="12.75" x14ac:dyDescent="0.2">
      <c r="A3278" s="27" t="s">
        <v>2500</v>
      </c>
      <c r="B3278" s="28">
        <v>59600</v>
      </c>
      <c r="C3278" s="28">
        <v>59600</v>
      </c>
      <c r="D3278" s="29" t="s">
        <v>702</v>
      </c>
      <c r="E3278" s="19"/>
      <c r="F3278" s="20">
        <f t="shared" si="154"/>
        <v>0</v>
      </c>
      <c r="V3278" s="1">
        <f t="shared" si="155"/>
        <v>0</v>
      </c>
      <c r="W3278" s="1">
        <f t="shared" si="156"/>
        <v>0</v>
      </c>
    </row>
    <row r="3279" spans="1:23" ht="12.75" x14ac:dyDescent="0.2">
      <c r="A3279" s="27" t="s">
        <v>221</v>
      </c>
      <c r="B3279" s="28">
        <v>75500</v>
      </c>
      <c r="C3279" s="28">
        <v>73235</v>
      </c>
      <c r="D3279" s="29" t="s">
        <v>222</v>
      </c>
      <c r="E3279" s="19"/>
      <c r="F3279" s="20">
        <f t="shared" si="154"/>
        <v>0</v>
      </c>
      <c r="V3279" s="1">
        <f t="shared" si="155"/>
        <v>0</v>
      </c>
      <c r="W3279" s="1">
        <f t="shared" si="156"/>
        <v>0</v>
      </c>
    </row>
    <row r="3280" spans="1:23" ht="12.75" x14ac:dyDescent="0.2">
      <c r="A3280" s="27" t="s">
        <v>221</v>
      </c>
      <c r="B3280" s="28">
        <v>75400</v>
      </c>
      <c r="C3280" s="28">
        <v>75400</v>
      </c>
      <c r="D3280" s="29" t="s">
        <v>222</v>
      </c>
      <c r="E3280" s="19"/>
      <c r="F3280" s="20">
        <f t="shared" si="154"/>
        <v>0</v>
      </c>
      <c r="V3280" s="1">
        <f t="shared" si="155"/>
        <v>0</v>
      </c>
      <c r="W3280" s="1">
        <f t="shared" si="156"/>
        <v>0</v>
      </c>
    </row>
    <row r="3281" spans="1:23" ht="12.75" x14ac:dyDescent="0.2">
      <c r="A3281" s="27" t="s">
        <v>1624</v>
      </c>
      <c r="B3281" s="28">
        <v>45400</v>
      </c>
      <c r="C3281" s="28">
        <v>44038</v>
      </c>
      <c r="D3281" s="29" t="s">
        <v>92</v>
      </c>
      <c r="E3281" s="19"/>
      <c r="F3281" s="20">
        <f t="shared" si="154"/>
        <v>0</v>
      </c>
      <c r="V3281" s="1">
        <f t="shared" si="155"/>
        <v>0</v>
      </c>
      <c r="W3281" s="1">
        <f t="shared" si="156"/>
        <v>0</v>
      </c>
    </row>
    <row r="3282" spans="1:23" ht="12.75" x14ac:dyDescent="0.2">
      <c r="A3282" s="27" t="s">
        <v>833</v>
      </c>
      <c r="B3282" s="28">
        <v>33400</v>
      </c>
      <c r="C3282" s="28">
        <v>32398</v>
      </c>
      <c r="D3282" s="29" t="s">
        <v>324</v>
      </c>
      <c r="E3282" s="19"/>
      <c r="F3282" s="20">
        <f t="shared" si="154"/>
        <v>0</v>
      </c>
      <c r="V3282" s="1">
        <f t="shared" si="155"/>
        <v>0</v>
      </c>
      <c r="W3282" s="1">
        <f t="shared" si="156"/>
        <v>0</v>
      </c>
    </row>
    <row r="3283" spans="1:23" ht="12.75" x14ac:dyDescent="0.2">
      <c r="A3283" s="27" t="s">
        <v>1747</v>
      </c>
      <c r="B3283" s="28">
        <v>69500</v>
      </c>
      <c r="C3283" s="28">
        <v>67415</v>
      </c>
      <c r="D3283" s="29" t="s">
        <v>170</v>
      </c>
      <c r="E3283" s="19"/>
      <c r="F3283" s="20">
        <f t="shared" si="154"/>
        <v>0</v>
      </c>
      <c r="V3283" s="1">
        <f t="shared" si="155"/>
        <v>0</v>
      </c>
      <c r="W3283" s="1">
        <f t="shared" si="156"/>
        <v>0</v>
      </c>
    </row>
    <row r="3284" spans="1:23" ht="12.75" x14ac:dyDescent="0.2">
      <c r="A3284" s="27" t="s">
        <v>1748</v>
      </c>
      <c r="B3284" s="28">
        <v>116400</v>
      </c>
      <c r="C3284" s="28">
        <v>112908</v>
      </c>
      <c r="D3284" s="29" t="s">
        <v>460</v>
      </c>
      <c r="E3284" s="19"/>
      <c r="F3284" s="20">
        <f t="shared" si="154"/>
        <v>0</v>
      </c>
      <c r="V3284" s="1">
        <f t="shared" si="155"/>
        <v>0</v>
      </c>
      <c r="W3284" s="1">
        <f t="shared" si="156"/>
        <v>0</v>
      </c>
    </row>
    <row r="3285" spans="1:23" ht="12.75" x14ac:dyDescent="0.2">
      <c r="A3285" s="27" t="s">
        <v>953</v>
      </c>
      <c r="B3285" s="28">
        <v>20000</v>
      </c>
      <c r="C3285" s="28">
        <v>19400</v>
      </c>
      <c r="D3285" s="29" t="s">
        <v>3</v>
      </c>
      <c r="E3285" s="19"/>
      <c r="F3285" s="20">
        <f t="shared" si="154"/>
        <v>0</v>
      </c>
      <c r="V3285" s="1">
        <f t="shared" si="155"/>
        <v>0</v>
      </c>
      <c r="W3285" s="1">
        <f t="shared" si="156"/>
        <v>0</v>
      </c>
    </row>
    <row r="3286" spans="1:23" ht="12.75" x14ac:dyDescent="0.2">
      <c r="A3286" s="27" t="s">
        <v>1389</v>
      </c>
      <c r="B3286" s="28">
        <v>43200</v>
      </c>
      <c r="C3286" s="28">
        <v>41904</v>
      </c>
      <c r="D3286" s="29" t="s">
        <v>3</v>
      </c>
      <c r="E3286" s="19"/>
      <c r="F3286" s="20">
        <f t="shared" si="154"/>
        <v>0</v>
      </c>
      <c r="V3286" s="1">
        <f t="shared" si="155"/>
        <v>0</v>
      </c>
      <c r="W3286" s="1">
        <f t="shared" si="156"/>
        <v>0</v>
      </c>
    </row>
    <row r="3287" spans="1:23" ht="12.75" x14ac:dyDescent="0.2">
      <c r="A3287" s="27" t="s">
        <v>1316</v>
      </c>
      <c r="B3287" s="28">
        <v>64650</v>
      </c>
      <c r="C3287" s="28">
        <v>62710.5</v>
      </c>
      <c r="D3287" s="29" t="s">
        <v>1298</v>
      </c>
      <c r="E3287" s="19"/>
      <c r="F3287" s="20">
        <f t="shared" si="154"/>
        <v>0</v>
      </c>
      <c r="V3287" s="1">
        <f t="shared" si="155"/>
        <v>0</v>
      </c>
      <c r="W3287" s="1">
        <f t="shared" si="156"/>
        <v>0</v>
      </c>
    </row>
    <row r="3288" spans="1:23" ht="12.75" x14ac:dyDescent="0.2">
      <c r="A3288" s="27" t="s">
        <v>410</v>
      </c>
      <c r="B3288" s="28">
        <v>51300</v>
      </c>
      <c r="C3288" s="28">
        <v>49761</v>
      </c>
      <c r="D3288" s="29" t="s">
        <v>5</v>
      </c>
      <c r="E3288" s="19"/>
      <c r="F3288" s="20">
        <f t="shared" si="154"/>
        <v>0</v>
      </c>
      <c r="V3288" s="1">
        <f t="shared" si="155"/>
        <v>0</v>
      </c>
      <c r="W3288" s="1">
        <f t="shared" si="156"/>
        <v>0</v>
      </c>
    </row>
    <row r="3289" spans="1:23" ht="12.75" x14ac:dyDescent="0.2">
      <c r="A3289" s="27" t="s">
        <v>3100</v>
      </c>
      <c r="B3289" s="28">
        <v>24100</v>
      </c>
      <c r="C3289" s="28">
        <v>24100</v>
      </c>
      <c r="D3289" s="29" t="s">
        <v>14</v>
      </c>
      <c r="E3289" s="19"/>
      <c r="F3289" s="20">
        <f t="shared" si="154"/>
        <v>0</v>
      </c>
      <c r="V3289" s="1">
        <f t="shared" si="155"/>
        <v>0</v>
      </c>
      <c r="W3289" s="1">
        <f t="shared" si="156"/>
        <v>0</v>
      </c>
    </row>
    <row r="3290" spans="1:23" ht="12.75" x14ac:dyDescent="0.2">
      <c r="A3290" s="27" t="s">
        <v>2966</v>
      </c>
      <c r="B3290" s="28">
        <v>28700</v>
      </c>
      <c r="C3290" s="28">
        <v>27839</v>
      </c>
      <c r="D3290" s="29" t="s">
        <v>43</v>
      </c>
      <c r="E3290" s="19"/>
      <c r="F3290" s="20">
        <f t="shared" si="154"/>
        <v>0</v>
      </c>
      <c r="V3290" s="1">
        <f t="shared" si="155"/>
        <v>0</v>
      </c>
      <c r="W3290" s="1">
        <f t="shared" si="156"/>
        <v>0</v>
      </c>
    </row>
    <row r="3291" spans="1:23" ht="12.75" x14ac:dyDescent="0.2">
      <c r="A3291" s="27" t="s">
        <v>1048</v>
      </c>
      <c r="B3291" s="28">
        <v>73800</v>
      </c>
      <c r="C3291" s="28">
        <v>71586</v>
      </c>
      <c r="D3291" s="29" t="s">
        <v>145</v>
      </c>
      <c r="E3291" s="19"/>
      <c r="F3291" s="20">
        <f t="shared" si="154"/>
        <v>0</v>
      </c>
      <c r="V3291" s="1">
        <f t="shared" si="155"/>
        <v>0</v>
      </c>
      <c r="W3291" s="1">
        <f t="shared" si="156"/>
        <v>0</v>
      </c>
    </row>
    <row r="3292" spans="1:23" ht="12.75" x14ac:dyDescent="0.2">
      <c r="A3292" s="27" t="s">
        <v>553</v>
      </c>
      <c r="B3292" s="28">
        <v>66150</v>
      </c>
      <c r="C3292" s="28">
        <v>64165.5</v>
      </c>
      <c r="D3292" s="29" t="s">
        <v>145</v>
      </c>
      <c r="E3292" s="19"/>
      <c r="F3292" s="20">
        <f t="shared" si="154"/>
        <v>0</v>
      </c>
      <c r="V3292" s="1">
        <f t="shared" si="155"/>
        <v>0</v>
      </c>
      <c r="W3292" s="1">
        <f t="shared" si="156"/>
        <v>0</v>
      </c>
    </row>
    <row r="3293" spans="1:23" ht="12.75" x14ac:dyDescent="0.2">
      <c r="A3293" s="27" t="s">
        <v>2673</v>
      </c>
      <c r="B3293" s="28">
        <v>20900</v>
      </c>
      <c r="C3293" s="28">
        <v>20273</v>
      </c>
      <c r="D3293" s="29" t="s">
        <v>50</v>
      </c>
      <c r="E3293" s="19"/>
      <c r="F3293" s="20">
        <f t="shared" si="154"/>
        <v>0</v>
      </c>
      <c r="V3293" s="1">
        <f t="shared" si="155"/>
        <v>0</v>
      </c>
      <c r="W3293" s="1">
        <f t="shared" si="156"/>
        <v>0</v>
      </c>
    </row>
    <row r="3294" spans="1:23" ht="12.75" x14ac:dyDescent="0.2">
      <c r="A3294" s="27" t="s">
        <v>3927</v>
      </c>
      <c r="B3294" s="28">
        <v>25300</v>
      </c>
      <c r="C3294" s="28">
        <v>24541</v>
      </c>
      <c r="D3294" s="29" t="s">
        <v>50</v>
      </c>
      <c r="E3294" s="19"/>
      <c r="F3294" s="20">
        <f t="shared" ref="F3294:F3357" si="157">IFERROR(E3294*B3294,"Введите число")</f>
        <v>0</v>
      </c>
      <c r="V3294" s="1">
        <f t="shared" si="155"/>
        <v>0</v>
      </c>
      <c r="W3294" s="1">
        <f t="shared" si="156"/>
        <v>0</v>
      </c>
    </row>
    <row r="3295" spans="1:23" ht="12.75" x14ac:dyDescent="0.2">
      <c r="A3295" s="27" t="s">
        <v>3928</v>
      </c>
      <c r="B3295" s="28">
        <v>116000</v>
      </c>
      <c r="C3295" s="28">
        <v>112520</v>
      </c>
      <c r="D3295" s="29" t="s">
        <v>3</v>
      </c>
      <c r="E3295" s="19"/>
      <c r="F3295" s="20">
        <f t="shared" si="157"/>
        <v>0</v>
      </c>
      <c r="V3295" s="1">
        <f t="shared" ref="V3295:V3358" si="158">C3295*E3295</f>
        <v>0</v>
      </c>
      <c r="W3295" s="1">
        <f t="shared" ref="W3295:W3358" si="159">IF(E3295&gt;0,1,0)</f>
        <v>0</v>
      </c>
    </row>
    <row r="3296" spans="1:23" ht="12.75" x14ac:dyDescent="0.2">
      <c r="A3296" s="27" t="s">
        <v>437</v>
      </c>
      <c r="B3296" s="28">
        <v>48600</v>
      </c>
      <c r="C3296" s="28">
        <v>47142</v>
      </c>
      <c r="D3296" s="29" t="s">
        <v>3</v>
      </c>
      <c r="E3296" s="19"/>
      <c r="F3296" s="20">
        <f t="shared" si="157"/>
        <v>0</v>
      </c>
      <c r="V3296" s="1">
        <f t="shared" si="158"/>
        <v>0</v>
      </c>
      <c r="W3296" s="1">
        <f t="shared" si="159"/>
        <v>0</v>
      </c>
    </row>
    <row r="3297" spans="1:23" ht="12.75" x14ac:dyDescent="0.2">
      <c r="A3297" s="27" t="s">
        <v>437</v>
      </c>
      <c r="B3297" s="28">
        <v>49700</v>
      </c>
      <c r="C3297" s="28">
        <v>48209</v>
      </c>
      <c r="D3297" s="29" t="s">
        <v>3</v>
      </c>
      <c r="E3297" s="19"/>
      <c r="F3297" s="20">
        <f t="shared" si="157"/>
        <v>0</v>
      </c>
      <c r="V3297" s="1">
        <f t="shared" si="158"/>
        <v>0</v>
      </c>
      <c r="W3297" s="1">
        <f t="shared" si="159"/>
        <v>0</v>
      </c>
    </row>
    <row r="3298" spans="1:23" ht="12.75" x14ac:dyDescent="0.2">
      <c r="A3298" s="27" t="s">
        <v>3929</v>
      </c>
      <c r="B3298" s="28">
        <v>61100</v>
      </c>
      <c r="C3298" s="28">
        <v>59267</v>
      </c>
      <c r="D3298" s="29" t="s">
        <v>54</v>
      </c>
      <c r="E3298" s="19"/>
      <c r="F3298" s="20">
        <f t="shared" si="157"/>
        <v>0</v>
      </c>
      <c r="V3298" s="1">
        <f t="shared" si="158"/>
        <v>0</v>
      </c>
      <c r="W3298" s="1">
        <f t="shared" si="159"/>
        <v>0</v>
      </c>
    </row>
    <row r="3299" spans="1:23" ht="12.75" x14ac:dyDescent="0.2">
      <c r="A3299" s="27" t="s">
        <v>261</v>
      </c>
      <c r="B3299" s="28">
        <v>58500</v>
      </c>
      <c r="C3299" s="28">
        <v>56745</v>
      </c>
      <c r="D3299" s="29" t="s">
        <v>1194</v>
      </c>
      <c r="E3299" s="19"/>
      <c r="F3299" s="20">
        <f t="shared" si="157"/>
        <v>0</v>
      </c>
      <c r="V3299" s="1">
        <f t="shared" si="158"/>
        <v>0</v>
      </c>
      <c r="W3299" s="1">
        <f t="shared" si="159"/>
        <v>0</v>
      </c>
    </row>
    <row r="3300" spans="1:23" ht="12.75" x14ac:dyDescent="0.2">
      <c r="A3300" s="27" t="s">
        <v>261</v>
      </c>
      <c r="B3300" s="28">
        <v>58500</v>
      </c>
      <c r="C3300" s="28">
        <v>56745</v>
      </c>
      <c r="D3300" s="29" t="s">
        <v>54</v>
      </c>
      <c r="E3300" s="19"/>
      <c r="F3300" s="20">
        <f t="shared" si="157"/>
        <v>0</v>
      </c>
      <c r="V3300" s="1">
        <f t="shared" si="158"/>
        <v>0</v>
      </c>
      <c r="W3300" s="1">
        <f t="shared" si="159"/>
        <v>0</v>
      </c>
    </row>
    <row r="3301" spans="1:23" ht="12.75" x14ac:dyDescent="0.2">
      <c r="A3301" s="27" t="s">
        <v>1749</v>
      </c>
      <c r="B3301" s="28">
        <v>50400</v>
      </c>
      <c r="C3301" s="28">
        <v>48888</v>
      </c>
      <c r="D3301" s="29" t="s">
        <v>54</v>
      </c>
      <c r="E3301" s="19"/>
      <c r="F3301" s="20">
        <f t="shared" si="157"/>
        <v>0</v>
      </c>
      <c r="V3301" s="1">
        <f t="shared" si="158"/>
        <v>0</v>
      </c>
      <c r="W3301" s="1">
        <f t="shared" si="159"/>
        <v>0</v>
      </c>
    </row>
    <row r="3302" spans="1:23" ht="12.75" x14ac:dyDescent="0.2">
      <c r="A3302" s="27" t="s">
        <v>1879</v>
      </c>
      <c r="B3302" s="28">
        <v>136200</v>
      </c>
      <c r="C3302" s="28">
        <v>136200</v>
      </c>
      <c r="D3302" s="29" t="s">
        <v>96</v>
      </c>
      <c r="E3302" s="19"/>
      <c r="F3302" s="20">
        <f t="shared" si="157"/>
        <v>0</v>
      </c>
      <c r="V3302" s="1">
        <f t="shared" si="158"/>
        <v>0</v>
      </c>
      <c r="W3302" s="1">
        <f t="shared" si="159"/>
        <v>0</v>
      </c>
    </row>
    <row r="3303" spans="1:23" ht="12.75" x14ac:dyDescent="0.2">
      <c r="A3303" s="27" t="s">
        <v>4079</v>
      </c>
      <c r="B3303" s="28">
        <v>23750</v>
      </c>
      <c r="C3303" s="28">
        <v>23750</v>
      </c>
      <c r="D3303" s="29" t="s">
        <v>542</v>
      </c>
      <c r="E3303" s="19"/>
      <c r="F3303" s="20">
        <f t="shared" si="157"/>
        <v>0</v>
      </c>
      <c r="V3303" s="1">
        <f t="shared" si="158"/>
        <v>0</v>
      </c>
      <c r="W3303" s="1">
        <f t="shared" si="159"/>
        <v>0</v>
      </c>
    </row>
    <row r="3304" spans="1:23" ht="12.75" x14ac:dyDescent="0.2">
      <c r="A3304" s="27" t="s">
        <v>1750</v>
      </c>
      <c r="B3304" s="28">
        <v>65150</v>
      </c>
      <c r="C3304" s="28">
        <v>63195.5</v>
      </c>
      <c r="D3304" s="29" t="s">
        <v>32</v>
      </c>
      <c r="E3304" s="19"/>
      <c r="F3304" s="20">
        <f t="shared" si="157"/>
        <v>0</v>
      </c>
      <c r="V3304" s="1">
        <f t="shared" si="158"/>
        <v>0</v>
      </c>
      <c r="W3304" s="1">
        <f t="shared" si="159"/>
        <v>0</v>
      </c>
    </row>
    <row r="3305" spans="1:23" ht="12.75" x14ac:dyDescent="0.2">
      <c r="A3305" s="27" t="s">
        <v>1751</v>
      </c>
      <c r="B3305" s="28">
        <v>42950</v>
      </c>
      <c r="C3305" s="28">
        <v>41661.5</v>
      </c>
      <c r="D3305" s="29" t="s">
        <v>32</v>
      </c>
      <c r="E3305" s="19"/>
      <c r="F3305" s="20">
        <f t="shared" si="157"/>
        <v>0</v>
      </c>
      <c r="V3305" s="1">
        <f t="shared" si="158"/>
        <v>0</v>
      </c>
      <c r="W3305" s="1">
        <f t="shared" si="159"/>
        <v>0</v>
      </c>
    </row>
    <row r="3306" spans="1:23" ht="12.75" x14ac:dyDescent="0.2">
      <c r="A3306" s="27" t="s">
        <v>1128</v>
      </c>
      <c r="B3306" s="28">
        <v>23150</v>
      </c>
      <c r="C3306" s="28">
        <v>23150</v>
      </c>
      <c r="D3306" s="29" t="s">
        <v>9</v>
      </c>
      <c r="E3306" s="19"/>
      <c r="F3306" s="20">
        <f t="shared" si="157"/>
        <v>0</v>
      </c>
      <c r="V3306" s="1">
        <f t="shared" si="158"/>
        <v>0</v>
      </c>
      <c r="W3306" s="1">
        <f t="shared" si="159"/>
        <v>0</v>
      </c>
    </row>
    <row r="3307" spans="1:23" ht="12.75" x14ac:dyDescent="0.2">
      <c r="A3307" s="27" t="s">
        <v>1095</v>
      </c>
      <c r="B3307" s="28">
        <v>40300</v>
      </c>
      <c r="C3307" s="28">
        <v>40300</v>
      </c>
      <c r="D3307" s="29" t="s">
        <v>1092</v>
      </c>
      <c r="E3307" s="19"/>
      <c r="F3307" s="20">
        <f t="shared" si="157"/>
        <v>0</v>
      </c>
      <c r="V3307" s="1">
        <f t="shared" si="158"/>
        <v>0</v>
      </c>
      <c r="W3307" s="1">
        <f t="shared" si="159"/>
        <v>0</v>
      </c>
    </row>
    <row r="3308" spans="1:23" ht="12.75" x14ac:dyDescent="0.2">
      <c r="A3308" s="27" t="s">
        <v>1096</v>
      </c>
      <c r="B3308" s="28">
        <v>58500</v>
      </c>
      <c r="C3308" s="28">
        <v>58500</v>
      </c>
      <c r="D3308" s="29" t="s">
        <v>1092</v>
      </c>
      <c r="E3308" s="19"/>
      <c r="F3308" s="20">
        <f t="shared" si="157"/>
        <v>0</v>
      </c>
      <c r="V3308" s="1">
        <f t="shared" si="158"/>
        <v>0</v>
      </c>
      <c r="W3308" s="1">
        <f t="shared" si="159"/>
        <v>0</v>
      </c>
    </row>
    <row r="3309" spans="1:23" ht="12.75" x14ac:dyDescent="0.2">
      <c r="A3309" s="27" t="s">
        <v>3403</v>
      </c>
      <c r="B3309" s="28">
        <v>52800</v>
      </c>
      <c r="C3309" s="28">
        <v>51216</v>
      </c>
      <c r="D3309" s="29" t="s">
        <v>300</v>
      </c>
      <c r="E3309" s="19"/>
      <c r="F3309" s="20">
        <f t="shared" si="157"/>
        <v>0</v>
      </c>
      <c r="V3309" s="1">
        <f t="shared" si="158"/>
        <v>0</v>
      </c>
      <c r="W3309" s="1">
        <f t="shared" si="159"/>
        <v>0</v>
      </c>
    </row>
    <row r="3310" spans="1:23" ht="12.75" x14ac:dyDescent="0.2">
      <c r="A3310" s="27" t="s">
        <v>551</v>
      </c>
      <c r="B3310" s="28">
        <v>50900</v>
      </c>
      <c r="C3310" s="28">
        <v>49373</v>
      </c>
      <c r="D3310" s="29" t="s">
        <v>300</v>
      </c>
      <c r="E3310" s="19"/>
      <c r="F3310" s="20">
        <f t="shared" si="157"/>
        <v>0</v>
      </c>
      <c r="V3310" s="1">
        <f t="shared" si="158"/>
        <v>0</v>
      </c>
      <c r="W3310" s="1">
        <f t="shared" si="159"/>
        <v>0</v>
      </c>
    </row>
    <row r="3311" spans="1:23" ht="12.75" x14ac:dyDescent="0.2">
      <c r="A3311" s="27" t="s">
        <v>551</v>
      </c>
      <c r="B3311" s="28">
        <v>50900</v>
      </c>
      <c r="C3311" s="28">
        <v>50900</v>
      </c>
      <c r="D3311" s="29" t="s">
        <v>300</v>
      </c>
      <c r="E3311" s="19"/>
      <c r="F3311" s="20">
        <f t="shared" si="157"/>
        <v>0</v>
      </c>
      <c r="V3311" s="1">
        <f t="shared" si="158"/>
        <v>0</v>
      </c>
      <c r="W3311" s="1">
        <f t="shared" si="159"/>
        <v>0</v>
      </c>
    </row>
    <row r="3312" spans="1:23" ht="12.75" x14ac:dyDescent="0.2">
      <c r="A3312" s="27" t="s">
        <v>2209</v>
      </c>
      <c r="B3312" s="28">
        <v>34500</v>
      </c>
      <c r="C3312" s="28">
        <v>33465</v>
      </c>
      <c r="D3312" s="29" t="s">
        <v>300</v>
      </c>
      <c r="E3312" s="19"/>
      <c r="F3312" s="20">
        <f t="shared" si="157"/>
        <v>0</v>
      </c>
      <c r="V3312" s="1">
        <f t="shared" si="158"/>
        <v>0</v>
      </c>
      <c r="W3312" s="1">
        <f t="shared" si="159"/>
        <v>0</v>
      </c>
    </row>
    <row r="3313" spans="1:23" ht="12.75" x14ac:dyDescent="0.2">
      <c r="A3313" s="27" t="s">
        <v>2058</v>
      </c>
      <c r="B3313" s="28">
        <v>51500</v>
      </c>
      <c r="C3313" s="28">
        <v>49955</v>
      </c>
      <c r="D3313" s="29" t="s">
        <v>77</v>
      </c>
      <c r="E3313" s="19"/>
      <c r="F3313" s="20">
        <f t="shared" si="157"/>
        <v>0</v>
      </c>
      <c r="V3313" s="1">
        <f t="shared" si="158"/>
        <v>0</v>
      </c>
      <c r="W3313" s="1">
        <f t="shared" si="159"/>
        <v>0</v>
      </c>
    </row>
    <row r="3314" spans="1:23" ht="12.75" x14ac:dyDescent="0.2">
      <c r="A3314" s="27" t="s">
        <v>552</v>
      </c>
      <c r="B3314" s="28">
        <v>1950</v>
      </c>
      <c r="C3314" s="28">
        <v>1891.5</v>
      </c>
      <c r="D3314" s="29" t="s">
        <v>545</v>
      </c>
      <c r="E3314" s="19"/>
      <c r="F3314" s="20">
        <f t="shared" si="157"/>
        <v>0</v>
      </c>
      <c r="V3314" s="1">
        <f t="shared" si="158"/>
        <v>0</v>
      </c>
      <c r="W3314" s="1">
        <f t="shared" si="159"/>
        <v>0</v>
      </c>
    </row>
    <row r="3315" spans="1:23" ht="12.75" x14ac:dyDescent="0.2">
      <c r="A3315" s="27" t="s">
        <v>3930</v>
      </c>
      <c r="B3315" s="28">
        <v>25950</v>
      </c>
      <c r="C3315" s="28">
        <v>25171.5</v>
      </c>
      <c r="D3315" s="29" t="s">
        <v>3</v>
      </c>
      <c r="E3315" s="19"/>
      <c r="F3315" s="20">
        <f t="shared" si="157"/>
        <v>0</v>
      </c>
      <c r="V3315" s="1">
        <f t="shared" si="158"/>
        <v>0</v>
      </c>
      <c r="W3315" s="1">
        <f t="shared" si="159"/>
        <v>0</v>
      </c>
    </row>
    <row r="3316" spans="1:23" ht="12.75" x14ac:dyDescent="0.2">
      <c r="A3316" s="27" t="s">
        <v>2427</v>
      </c>
      <c r="B3316" s="28">
        <v>81550</v>
      </c>
      <c r="C3316" s="28">
        <v>79103.5</v>
      </c>
      <c r="D3316" s="29" t="s">
        <v>43</v>
      </c>
      <c r="E3316" s="19"/>
      <c r="F3316" s="20">
        <f t="shared" si="157"/>
        <v>0</v>
      </c>
      <c r="V3316" s="1">
        <f t="shared" si="158"/>
        <v>0</v>
      </c>
      <c r="W3316" s="1">
        <f t="shared" si="159"/>
        <v>0</v>
      </c>
    </row>
    <row r="3317" spans="1:23" ht="12.75" x14ac:dyDescent="0.2">
      <c r="A3317" s="27" t="s">
        <v>834</v>
      </c>
      <c r="B3317" s="28">
        <v>93900</v>
      </c>
      <c r="C3317" s="28">
        <v>91083</v>
      </c>
      <c r="D3317" s="29" t="s">
        <v>43</v>
      </c>
      <c r="E3317" s="19"/>
      <c r="F3317" s="20">
        <f t="shared" si="157"/>
        <v>0</v>
      </c>
      <c r="V3317" s="1">
        <f t="shared" si="158"/>
        <v>0</v>
      </c>
      <c r="W3317" s="1">
        <f t="shared" si="159"/>
        <v>0</v>
      </c>
    </row>
    <row r="3318" spans="1:23" ht="12.75" x14ac:dyDescent="0.2">
      <c r="A3318" s="27" t="s">
        <v>3404</v>
      </c>
      <c r="B3318" s="28">
        <v>155750</v>
      </c>
      <c r="C3318" s="28">
        <v>155750</v>
      </c>
      <c r="D3318" s="29" t="s">
        <v>75</v>
      </c>
      <c r="E3318" s="19"/>
      <c r="F3318" s="20">
        <f t="shared" si="157"/>
        <v>0</v>
      </c>
      <c r="V3318" s="1">
        <f t="shared" si="158"/>
        <v>0</v>
      </c>
      <c r="W3318" s="1">
        <f t="shared" si="159"/>
        <v>0</v>
      </c>
    </row>
    <row r="3319" spans="1:23" ht="12.75" x14ac:dyDescent="0.2">
      <c r="A3319" s="27" t="s">
        <v>3101</v>
      </c>
      <c r="B3319" s="28">
        <v>94800</v>
      </c>
      <c r="C3319" s="28">
        <v>94800</v>
      </c>
      <c r="D3319" s="29" t="s">
        <v>8</v>
      </c>
      <c r="E3319" s="19"/>
      <c r="F3319" s="20">
        <f t="shared" si="157"/>
        <v>0</v>
      </c>
      <c r="V3319" s="1">
        <f t="shared" si="158"/>
        <v>0</v>
      </c>
      <c r="W3319" s="1">
        <f t="shared" si="159"/>
        <v>0</v>
      </c>
    </row>
    <row r="3320" spans="1:23" ht="12.75" x14ac:dyDescent="0.2">
      <c r="A3320" s="27" t="s">
        <v>3405</v>
      </c>
      <c r="B3320" s="28">
        <v>27000</v>
      </c>
      <c r="C3320" s="28">
        <v>26190</v>
      </c>
      <c r="D3320" s="29" t="s">
        <v>239</v>
      </c>
      <c r="E3320" s="19"/>
      <c r="F3320" s="20">
        <f t="shared" si="157"/>
        <v>0</v>
      </c>
      <c r="V3320" s="1">
        <f t="shared" si="158"/>
        <v>0</v>
      </c>
      <c r="W3320" s="1">
        <f t="shared" si="159"/>
        <v>0</v>
      </c>
    </row>
    <row r="3321" spans="1:23" ht="12.75" x14ac:dyDescent="0.2">
      <c r="A3321" s="27" t="s">
        <v>1808</v>
      </c>
      <c r="B3321" s="28">
        <v>78950</v>
      </c>
      <c r="C3321" s="28">
        <v>76581.5</v>
      </c>
      <c r="D3321" s="29" t="s">
        <v>213</v>
      </c>
      <c r="E3321" s="19"/>
      <c r="F3321" s="20">
        <f t="shared" si="157"/>
        <v>0</v>
      </c>
      <c r="V3321" s="1">
        <f t="shared" si="158"/>
        <v>0</v>
      </c>
      <c r="W3321" s="1">
        <f t="shared" si="159"/>
        <v>0</v>
      </c>
    </row>
    <row r="3322" spans="1:23" ht="12.75" x14ac:dyDescent="0.2">
      <c r="A3322" s="27" t="s">
        <v>4080</v>
      </c>
      <c r="B3322" s="28">
        <v>122950</v>
      </c>
      <c r="C3322" s="28">
        <v>122950</v>
      </c>
      <c r="D3322" s="29" t="s">
        <v>70</v>
      </c>
      <c r="E3322" s="19"/>
      <c r="F3322" s="20">
        <f t="shared" si="157"/>
        <v>0</v>
      </c>
      <c r="V3322" s="1">
        <f t="shared" si="158"/>
        <v>0</v>
      </c>
      <c r="W3322" s="1">
        <f t="shared" si="159"/>
        <v>0</v>
      </c>
    </row>
    <row r="3323" spans="1:23" ht="12.75" x14ac:dyDescent="0.2">
      <c r="A3323" s="27" t="s">
        <v>2674</v>
      </c>
      <c r="B3323" s="28">
        <v>34050</v>
      </c>
      <c r="C3323" s="28">
        <v>33028.5</v>
      </c>
      <c r="D3323" s="29" t="s">
        <v>70</v>
      </c>
      <c r="E3323" s="19"/>
      <c r="F3323" s="20">
        <f t="shared" si="157"/>
        <v>0</v>
      </c>
      <c r="V3323" s="1">
        <f t="shared" si="158"/>
        <v>0</v>
      </c>
      <c r="W3323" s="1">
        <f t="shared" si="159"/>
        <v>0</v>
      </c>
    </row>
    <row r="3324" spans="1:23" ht="12.75" x14ac:dyDescent="0.2">
      <c r="A3324" s="27" t="s">
        <v>2210</v>
      </c>
      <c r="B3324" s="28">
        <v>94450</v>
      </c>
      <c r="C3324" s="28">
        <v>91616.5</v>
      </c>
      <c r="D3324" s="29" t="s">
        <v>42</v>
      </c>
      <c r="E3324" s="19"/>
      <c r="F3324" s="20">
        <f t="shared" si="157"/>
        <v>0</v>
      </c>
      <c r="V3324" s="1">
        <f t="shared" si="158"/>
        <v>0</v>
      </c>
      <c r="W3324" s="1">
        <f t="shared" si="159"/>
        <v>0</v>
      </c>
    </row>
    <row r="3325" spans="1:23" ht="12.75" x14ac:dyDescent="0.2">
      <c r="A3325" s="27" t="s">
        <v>3406</v>
      </c>
      <c r="B3325" s="28">
        <v>122900</v>
      </c>
      <c r="C3325" s="28">
        <v>119213</v>
      </c>
      <c r="D3325" s="29" t="s">
        <v>29</v>
      </c>
      <c r="E3325" s="19"/>
      <c r="F3325" s="20">
        <f t="shared" si="157"/>
        <v>0</v>
      </c>
      <c r="V3325" s="1">
        <f t="shared" si="158"/>
        <v>0</v>
      </c>
      <c r="W3325" s="1">
        <f t="shared" si="159"/>
        <v>0</v>
      </c>
    </row>
    <row r="3326" spans="1:23" ht="12.75" x14ac:dyDescent="0.2">
      <c r="A3326" s="27" t="s">
        <v>3407</v>
      </c>
      <c r="B3326" s="28">
        <v>103500</v>
      </c>
      <c r="C3326" s="28">
        <v>100395</v>
      </c>
      <c r="D3326" s="29" t="s">
        <v>29</v>
      </c>
      <c r="E3326" s="19"/>
      <c r="F3326" s="20">
        <f t="shared" si="157"/>
        <v>0</v>
      </c>
      <c r="V3326" s="1">
        <f t="shared" si="158"/>
        <v>0</v>
      </c>
      <c r="W3326" s="1">
        <f t="shared" si="159"/>
        <v>0</v>
      </c>
    </row>
    <row r="3327" spans="1:23" ht="12.75" x14ac:dyDescent="0.2">
      <c r="A3327" s="27" t="s">
        <v>3408</v>
      </c>
      <c r="B3327" s="28">
        <v>7900</v>
      </c>
      <c r="C3327" s="28">
        <v>7663</v>
      </c>
      <c r="D3327" s="29" t="s">
        <v>11</v>
      </c>
      <c r="E3327" s="19"/>
      <c r="F3327" s="20">
        <f t="shared" si="157"/>
        <v>0</v>
      </c>
      <c r="V3327" s="1">
        <f t="shared" si="158"/>
        <v>0</v>
      </c>
      <c r="W3327" s="1">
        <f t="shared" si="159"/>
        <v>0</v>
      </c>
    </row>
    <row r="3328" spans="1:23" ht="12.75" x14ac:dyDescent="0.2">
      <c r="A3328" s="27" t="s">
        <v>1752</v>
      </c>
      <c r="B3328" s="28">
        <v>35050</v>
      </c>
      <c r="C3328" s="28">
        <v>33998.5</v>
      </c>
      <c r="D3328" s="29" t="s">
        <v>303</v>
      </c>
      <c r="E3328" s="19"/>
      <c r="F3328" s="20">
        <f t="shared" si="157"/>
        <v>0</v>
      </c>
      <c r="V3328" s="1">
        <f t="shared" si="158"/>
        <v>0</v>
      </c>
      <c r="W3328" s="1">
        <f t="shared" si="159"/>
        <v>0</v>
      </c>
    </row>
    <row r="3329" spans="1:23" ht="12.75" x14ac:dyDescent="0.2">
      <c r="A3329" s="27" t="s">
        <v>2967</v>
      </c>
      <c r="B3329" s="28">
        <v>36800</v>
      </c>
      <c r="C3329" s="28">
        <v>35696</v>
      </c>
      <c r="D3329" s="29" t="s">
        <v>303</v>
      </c>
      <c r="E3329" s="19"/>
      <c r="F3329" s="20">
        <f t="shared" si="157"/>
        <v>0</v>
      </c>
      <c r="V3329" s="1">
        <f t="shared" si="158"/>
        <v>0</v>
      </c>
      <c r="W3329" s="1">
        <f t="shared" si="159"/>
        <v>0</v>
      </c>
    </row>
    <row r="3330" spans="1:23" ht="12.75" x14ac:dyDescent="0.2">
      <c r="A3330" s="27" t="s">
        <v>2967</v>
      </c>
      <c r="B3330" s="28">
        <v>36800</v>
      </c>
      <c r="C3330" s="28">
        <v>36800</v>
      </c>
      <c r="D3330" s="29" t="s">
        <v>303</v>
      </c>
      <c r="E3330" s="19"/>
      <c r="F3330" s="20">
        <f t="shared" si="157"/>
        <v>0</v>
      </c>
      <c r="V3330" s="1">
        <f t="shared" si="158"/>
        <v>0</v>
      </c>
      <c r="W3330" s="1">
        <f t="shared" si="159"/>
        <v>0</v>
      </c>
    </row>
    <row r="3331" spans="1:23" ht="12.75" x14ac:dyDescent="0.2">
      <c r="A3331" s="27" t="s">
        <v>2968</v>
      </c>
      <c r="B3331" s="28">
        <v>46900</v>
      </c>
      <c r="C3331" s="28">
        <v>45493</v>
      </c>
      <c r="D3331" s="29" t="s">
        <v>303</v>
      </c>
      <c r="E3331" s="19"/>
      <c r="F3331" s="20">
        <f t="shared" si="157"/>
        <v>0</v>
      </c>
      <c r="V3331" s="1">
        <f t="shared" si="158"/>
        <v>0</v>
      </c>
      <c r="W3331" s="1">
        <f t="shared" si="159"/>
        <v>0</v>
      </c>
    </row>
    <row r="3332" spans="1:23" ht="12.75" x14ac:dyDescent="0.2">
      <c r="A3332" s="27" t="s">
        <v>382</v>
      </c>
      <c r="B3332" s="28">
        <v>64800</v>
      </c>
      <c r="C3332" s="28">
        <v>62856</v>
      </c>
      <c r="D3332" s="29" t="s">
        <v>52</v>
      </c>
      <c r="E3332" s="19"/>
      <c r="F3332" s="20">
        <f t="shared" si="157"/>
        <v>0</v>
      </c>
      <c r="V3332" s="1">
        <f t="shared" si="158"/>
        <v>0</v>
      </c>
      <c r="W3332" s="1">
        <f t="shared" si="159"/>
        <v>0</v>
      </c>
    </row>
    <row r="3333" spans="1:23" ht="12.75" x14ac:dyDescent="0.2">
      <c r="A3333" s="27" t="s">
        <v>262</v>
      </c>
      <c r="B3333" s="28">
        <v>55950</v>
      </c>
      <c r="C3333" s="28">
        <v>54271.5</v>
      </c>
      <c r="D3333" s="29" t="s">
        <v>301</v>
      </c>
      <c r="E3333" s="19"/>
      <c r="F3333" s="20">
        <f t="shared" si="157"/>
        <v>0</v>
      </c>
      <c r="V3333" s="1">
        <f t="shared" si="158"/>
        <v>0</v>
      </c>
      <c r="W3333" s="1">
        <f t="shared" si="159"/>
        <v>0</v>
      </c>
    </row>
    <row r="3334" spans="1:23" ht="12.75" x14ac:dyDescent="0.2">
      <c r="A3334" s="27" t="s">
        <v>2969</v>
      </c>
      <c r="B3334" s="28">
        <v>31300</v>
      </c>
      <c r="C3334" s="28">
        <v>30361</v>
      </c>
      <c r="D3334" s="29" t="s">
        <v>7</v>
      </c>
      <c r="E3334" s="19"/>
      <c r="F3334" s="20">
        <f t="shared" si="157"/>
        <v>0</v>
      </c>
      <c r="V3334" s="1">
        <f t="shared" si="158"/>
        <v>0</v>
      </c>
      <c r="W3334" s="1">
        <f t="shared" si="159"/>
        <v>0</v>
      </c>
    </row>
    <row r="3335" spans="1:23" ht="12.75" x14ac:dyDescent="0.2">
      <c r="A3335" s="27" t="s">
        <v>2501</v>
      </c>
      <c r="B3335" s="28">
        <v>43350</v>
      </c>
      <c r="C3335" s="28">
        <v>43350</v>
      </c>
      <c r="D3335" s="29" t="s">
        <v>92</v>
      </c>
      <c r="E3335" s="19"/>
      <c r="F3335" s="20">
        <f t="shared" si="157"/>
        <v>0</v>
      </c>
      <c r="V3335" s="1">
        <f t="shared" si="158"/>
        <v>0</v>
      </c>
      <c r="W3335" s="1">
        <f t="shared" si="159"/>
        <v>0</v>
      </c>
    </row>
    <row r="3336" spans="1:23" ht="12.75" x14ac:dyDescent="0.2">
      <c r="A3336" s="27" t="s">
        <v>2059</v>
      </c>
      <c r="B3336" s="28">
        <v>86100</v>
      </c>
      <c r="C3336" s="28">
        <v>83517</v>
      </c>
      <c r="D3336" s="29" t="s">
        <v>68</v>
      </c>
      <c r="E3336" s="19"/>
      <c r="F3336" s="20">
        <f t="shared" si="157"/>
        <v>0</v>
      </c>
      <c r="V3336" s="1">
        <f t="shared" si="158"/>
        <v>0</v>
      </c>
      <c r="W3336" s="1">
        <f t="shared" si="159"/>
        <v>0</v>
      </c>
    </row>
    <row r="3337" spans="1:23" ht="12.75" x14ac:dyDescent="0.2">
      <c r="A3337" s="27" t="s">
        <v>899</v>
      </c>
      <c r="B3337" s="28">
        <v>50050</v>
      </c>
      <c r="C3337" s="28">
        <v>48548.5</v>
      </c>
      <c r="D3337" s="29" t="s">
        <v>68</v>
      </c>
      <c r="E3337" s="19"/>
      <c r="F3337" s="20">
        <f t="shared" si="157"/>
        <v>0</v>
      </c>
      <c r="V3337" s="1">
        <f t="shared" si="158"/>
        <v>0</v>
      </c>
      <c r="W3337" s="1">
        <f t="shared" si="159"/>
        <v>0</v>
      </c>
    </row>
    <row r="3338" spans="1:23" ht="12.75" x14ac:dyDescent="0.2">
      <c r="A3338" s="27" t="s">
        <v>900</v>
      </c>
      <c r="B3338" s="28">
        <v>107500</v>
      </c>
      <c r="C3338" s="28">
        <v>104275</v>
      </c>
      <c r="D3338" s="29" t="s">
        <v>68</v>
      </c>
      <c r="E3338" s="19"/>
      <c r="F3338" s="20">
        <f t="shared" si="157"/>
        <v>0</v>
      </c>
      <c r="V3338" s="1">
        <f t="shared" si="158"/>
        <v>0</v>
      </c>
      <c r="W3338" s="1">
        <f t="shared" si="159"/>
        <v>0</v>
      </c>
    </row>
    <row r="3339" spans="1:23" ht="12.75" x14ac:dyDescent="0.2">
      <c r="A3339" s="27" t="s">
        <v>971</v>
      </c>
      <c r="B3339" s="28">
        <v>54900</v>
      </c>
      <c r="C3339" s="28">
        <v>53253</v>
      </c>
      <c r="D3339" s="29" t="s">
        <v>9</v>
      </c>
      <c r="E3339" s="19"/>
      <c r="F3339" s="20">
        <f t="shared" si="157"/>
        <v>0</v>
      </c>
      <c r="V3339" s="1">
        <f t="shared" si="158"/>
        <v>0</v>
      </c>
      <c r="W3339" s="1">
        <f t="shared" si="159"/>
        <v>0</v>
      </c>
    </row>
    <row r="3340" spans="1:23" ht="12.75" x14ac:dyDescent="0.2">
      <c r="A3340" s="27" t="s">
        <v>971</v>
      </c>
      <c r="B3340" s="28">
        <v>54900</v>
      </c>
      <c r="C3340" s="28">
        <v>54900</v>
      </c>
      <c r="D3340" s="29" t="s">
        <v>9</v>
      </c>
      <c r="E3340" s="19"/>
      <c r="F3340" s="20">
        <f t="shared" si="157"/>
        <v>0</v>
      </c>
      <c r="V3340" s="1">
        <f t="shared" si="158"/>
        <v>0</v>
      </c>
      <c r="W3340" s="1">
        <f t="shared" si="159"/>
        <v>0</v>
      </c>
    </row>
    <row r="3341" spans="1:23" ht="12.75" x14ac:dyDescent="0.2">
      <c r="A3341" s="27" t="s">
        <v>954</v>
      </c>
      <c r="B3341" s="28">
        <v>49450</v>
      </c>
      <c r="C3341" s="28">
        <v>47966.5</v>
      </c>
      <c r="D3341" s="29" t="s">
        <v>9</v>
      </c>
      <c r="E3341" s="19"/>
      <c r="F3341" s="20">
        <f t="shared" si="157"/>
        <v>0</v>
      </c>
      <c r="V3341" s="1">
        <f t="shared" si="158"/>
        <v>0</v>
      </c>
      <c r="W3341" s="1">
        <f t="shared" si="159"/>
        <v>0</v>
      </c>
    </row>
    <row r="3342" spans="1:23" ht="12.75" x14ac:dyDescent="0.2">
      <c r="A3342" s="27" t="s">
        <v>3931</v>
      </c>
      <c r="B3342" s="28">
        <v>80500</v>
      </c>
      <c r="C3342" s="28">
        <v>78085</v>
      </c>
      <c r="D3342" s="29" t="s">
        <v>9</v>
      </c>
      <c r="E3342" s="19"/>
      <c r="F3342" s="20">
        <f t="shared" si="157"/>
        <v>0</v>
      </c>
      <c r="V3342" s="1">
        <f t="shared" si="158"/>
        <v>0</v>
      </c>
      <c r="W3342" s="1">
        <f t="shared" si="159"/>
        <v>0</v>
      </c>
    </row>
    <row r="3343" spans="1:23" ht="12.75" x14ac:dyDescent="0.2">
      <c r="A3343" s="27" t="s">
        <v>2970</v>
      </c>
      <c r="B3343" s="28">
        <v>44950</v>
      </c>
      <c r="C3343" s="28">
        <v>43601.5</v>
      </c>
      <c r="D3343" s="29" t="s">
        <v>9</v>
      </c>
      <c r="E3343" s="19"/>
      <c r="F3343" s="20">
        <f t="shared" si="157"/>
        <v>0</v>
      </c>
      <c r="V3343" s="1">
        <f t="shared" si="158"/>
        <v>0</v>
      </c>
      <c r="W3343" s="1">
        <f t="shared" si="159"/>
        <v>0</v>
      </c>
    </row>
    <row r="3344" spans="1:23" ht="12.75" x14ac:dyDescent="0.2">
      <c r="A3344" s="27" t="s">
        <v>2211</v>
      </c>
      <c r="B3344" s="28">
        <v>39750</v>
      </c>
      <c r="C3344" s="28">
        <v>38557.5</v>
      </c>
      <c r="D3344" s="29" t="s">
        <v>64</v>
      </c>
      <c r="E3344" s="19"/>
      <c r="F3344" s="20">
        <f t="shared" si="157"/>
        <v>0</v>
      </c>
      <c r="V3344" s="1">
        <f t="shared" si="158"/>
        <v>0</v>
      </c>
      <c r="W3344" s="1">
        <f t="shared" si="159"/>
        <v>0</v>
      </c>
    </row>
    <row r="3345" spans="1:23" ht="12.75" x14ac:dyDescent="0.2">
      <c r="A3345" s="27" t="s">
        <v>1253</v>
      </c>
      <c r="B3345" s="28">
        <v>39750</v>
      </c>
      <c r="C3345" s="28">
        <v>38557.5</v>
      </c>
      <c r="D3345" s="29" t="s">
        <v>64</v>
      </c>
      <c r="E3345" s="19"/>
      <c r="F3345" s="20">
        <f t="shared" si="157"/>
        <v>0</v>
      </c>
      <c r="V3345" s="1">
        <f t="shared" si="158"/>
        <v>0</v>
      </c>
      <c r="W3345" s="1">
        <f t="shared" si="159"/>
        <v>0</v>
      </c>
    </row>
    <row r="3346" spans="1:23" ht="12.75" x14ac:dyDescent="0.2">
      <c r="A3346" s="27" t="s">
        <v>607</v>
      </c>
      <c r="B3346" s="28">
        <v>17950</v>
      </c>
      <c r="C3346" s="28">
        <v>17950</v>
      </c>
      <c r="D3346" s="29" t="s">
        <v>40</v>
      </c>
      <c r="E3346" s="19"/>
      <c r="F3346" s="20">
        <f t="shared" si="157"/>
        <v>0</v>
      </c>
      <c r="V3346" s="1">
        <f t="shared" si="158"/>
        <v>0</v>
      </c>
      <c r="W3346" s="1">
        <f t="shared" si="159"/>
        <v>0</v>
      </c>
    </row>
    <row r="3347" spans="1:23" ht="12.75" x14ac:dyDescent="0.2">
      <c r="A3347" s="27" t="s">
        <v>2675</v>
      </c>
      <c r="B3347" s="28">
        <v>23750</v>
      </c>
      <c r="C3347" s="28">
        <v>23037.5</v>
      </c>
      <c r="D3347" s="29" t="s">
        <v>167</v>
      </c>
      <c r="E3347" s="19"/>
      <c r="F3347" s="20">
        <f t="shared" si="157"/>
        <v>0</v>
      </c>
      <c r="V3347" s="1">
        <f t="shared" si="158"/>
        <v>0</v>
      </c>
      <c r="W3347" s="1">
        <f t="shared" si="159"/>
        <v>0</v>
      </c>
    </row>
    <row r="3348" spans="1:23" ht="12.75" x14ac:dyDescent="0.2">
      <c r="A3348" s="27" t="s">
        <v>2060</v>
      </c>
      <c r="B3348" s="28">
        <v>18950</v>
      </c>
      <c r="C3348" s="28">
        <v>18381.5</v>
      </c>
      <c r="D3348" s="29" t="s">
        <v>117</v>
      </c>
      <c r="E3348" s="19"/>
      <c r="F3348" s="20">
        <f t="shared" si="157"/>
        <v>0</v>
      </c>
      <c r="V3348" s="1">
        <f t="shared" si="158"/>
        <v>0</v>
      </c>
      <c r="W3348" s="1">
        <f t="shared" si="159"/>
        <v>0</v>
      </c>
    </row>
    <row r="3349" spans="1:23" ht="12.75" x14ac:dyDescent="0.2">
      <c r="A3349" s="27" t="s">
        <v>2676</v>
      </c>
      <c r="B3349" s="28">
        <v>32750</v>
      </c>
      <c r="C3349" s="28">
        <v>32750</v>
      </c>
      <c r="D3349" s="29" t="s">
        <v>117</v>
      </c>
      <c r="E3349" s="19"/>
      <c r="F3349" s="20">
        <f t="shared" si="157"/>
        <v>0</v>
      </c>
      <c r="V3349" s="1">
        <f t="shared" si="158"/>
        <v>0</v>
      </c>
      <c r="W3349" s="1">
        <f t="shared" si="159"/>
        <v>0</v>
      </c>
    </row>
    <row r="3350" spans="1:23" ht="12.75" x14ac:dyDescent="0.2">
      <c r="A3350" s="27" t="s">
        <v>861</v>
      </c>
      <c r="B3350" s="28">
        <v>169900</v>
      </c>
      <c r="C3350" s="28">
        <v>164803</v>
      </c>
      <c r="D3350" s="29" t="s">
        <v>126</v>
      </c>
      <c r="E3350" s="19"/>
      <c r="F3350" s="20">
        <f t="shared" si="157"/>
        <v>0</v>
      </c>
      <c r="V3350" s="1">
        <f t="shared" si="158"/>
        <v>0</v>
      </c>
      <c r="W3350" s="1">
        <f t="shared" si="159"/>
        <v>0</v>
      </c>
    </row>
    <row r="3351" spans="1:23" ht="12.75" x14ac:dyDescent="0.2">
      <c r="A3351" s="27" t="s">
        <v>2971</v>
      </c>
      <c r="B3351" s="28">
        <v>159650</v>
      </c>
      <c r="C3351" s="28">
        <v>154860.5</v>
      </c>
      <c r="D3351" s="29" t="s">
        <v>462</v>
      </c>
      <c r="E3351" s="19"/>
      <c r="F3351" s="20">
        <f t="shared" si="157"/>
        <v>0</v>
      </c>
      <c r="V3351" s="1">
        <f t="shared" si="158"/>
        <v>0</v>
      </c>
      <c r="W3351" s="1">
        <f t="shared" si="159"/>
        <v>0</v>
      </c>
    </row>
    <row r="3352" spans="1:23" ht="12.75" x14ac:dyDescent="0.2">
      <c r="A3352" s="27" t="s">
        <v>1317</v>
      </c>
      <c r="B3352" s="28">
        <v>136900</v>
      </c>
      <c r="C3352" s="28">
        <v>132793</v>
      </c>
      <c r="D3352" s="29" t="s">
        <v>462</v>
      </c>
      <c r="E3352" s="19"/>
      <c r="F3352" s="20">
        <f t="shared" si="157"/>
        <v>0</v>
      </c>
      <c r="V3352" s="1">
        <f t="shared" si="158"/>
        <v>0</v>
      </c>
      <c r="W3352" s="1">
        <f t="shared" si="159"/>
        <v>0</v>
      </c>
    </row>
    <row r="3353" spans="1:23" ht="12.75" x14ac:dyDescent="0.2">
      <c r="A3353" s="27" t="s">
        <v>2061</v>
      </c>
      <c r="B3353" s="28">
        <v>134800</v>
      </c>
      <c r="C3353" s="28">
        <v>130756</v>
      </c>
      <c r="D3353" s="29" t="s">
        <v>462</v>
      </c>
      <c r="E3353" s="19"/>
      <c r="F3353" s="20">
        <f t="shared" si="157"/>
        <v>0</v>
      </c>
      <c r="V3353" s="1">
        <f t="shared" si="158"/>
        <v>0</v>
      </c>
      <c r="W3353" s="1">
        <f t="shared" si="159"/>
        <v>0</v>
      </c>
    </row>
    <row r="3354" spans="1:23" ht="12.75" x14ac:dyDescent="0.2">
      <c r="A3354" s="27" t="s">
        <v>3409</v>
      </c>
      <c r="B3354" s="28">
        <v>145050</v>
      </c>
      <c r="C3354" s="28">
        <v>145050</v>
      </c>
      <c r="D3354" s="29" t="s">
        <v>30</v>
      </c>
      <c r="E3354" s="19"/>
      <c r="F3354" s="20">
        <f t="shared" si="157"/>
        <v>0</v>
      </c>
      <c r="V3354" s="1">
        <f t="shared" si="158"/>
        <v>0</v>
      </c>
      <c r="W3354" s="1">
        <f t="shared" si="159"/>
        <v>0</v>
      </c>
    </row>
    <row r="3355" spans="1:23" ht="12.75" x14ac:dyDescent="0.2">
      <c r="A3355" s="27" t="s">
        <v>539</v>
      </c>
      <c r="B3355" s="28">
        <v>5850</v>
      </c>
      <c r="C3355" s="28">
        <v>5674.5</v>
      </c>
      <c r="D3355" s="29" t="s">
        <v>167</v>
      </c>
      <c r="E3355" s="19"/>
      <c r="F3355" s="20">
        <f t="shared" si="157"/>
        <v>0</v>
      </c>
      <c r="V3355" s="1">
        <f t="shared" si="158"/>
        <v>0</v>
      </c>
      <c r="W3355" s="1">
        <f t="shared" si="159"/>
        <v>0</v>
      </c>
    </row>
    <row r="3356" spans="1:23" ht="12.75" x14ac:dyDescent="0.2">
      <c r="A3356" s="27" t="s">
        <v>1880</v>
      </c>
      <c r="B3356" s="28">
        <v>33750</v>
      </c>
      <c r="C3356" s="28">
        <v>32737.5</v>
      </c>
      <c r="D3356" s="29" t="s">
        <v>301</v>
      </c>
      <c r="E3356" s="19"/>
      <c r="F3356" s="20">
        <f t="shared" si="157"/>
        <v>0</v>
      </c>
      <c r="V3356" s="1">
        <f t="shared" si="158"/>
        <v>0</v>
      </c>
      <c r="W3356" s="1">
        <f t="shared" si="159"/>
        <v>0</v>
      </c>
    </row>
    <row r="3357" spans="1:23" ht="12.75" x14ac:dyDescent="0.2">
      <c r="A3357" s="27" t="s">
        <v>2972</v>
      </c>
      <c r="B3357" s="28">
        <v>25400</v>
      </c>
      <c r="C3357" s="28">
        <v>24638</v>
      </c>
      <c r="D3357" s="29" t="s">
        <v>301</v>
      </c>
      <c r="E3357" s="19"/>
      <c r="F3357" s="20">
        <f t="shared" si="157"/>
        <v>0</v>
      </c>
      <c r="V3357" s="1">
        <f t="shared" si="158"/>
        <v>0</v>
      </c>
      <c r="W3357" s="1">
        <f t="shared" si="159"/>
        <v>0</v>
      </c>
    </row>
    <row r="3358" spans="1:23" ht="12.75" x14ac:dyDescent="0.2">
      <c r="A3358" s="27" t="s">
        <v>3932</v>
      </c>
      <c r="B3358" s="28">
        <v>19500</v>
      </c>
      <c r="C3358" s="28">
        <v>18915</v>
      </c>
      <c r="D3358" s="29" t="s">
        <v>812</v>
      </c>
      <c r="E3358" s="19"/>
      <c r="F3358" s="20">
        <f t="shared" ref="F3358:F3421" si="160">IFERROR(E3358*B3358,"Введите число")</f>
        <v>0</v>
      </c>
      <c r="V3358" s="1">
        <f t="shared" si="158"/>
        <v>0</v>
      </c>
      <c r="W3358" s="1">
        <f t="shared" si="159"/>
        <v>0</v>
      </c>
    </row>
    <row r="3359" spans="1:23" ht="12.75" x14ac:dyDescent="0.2">
      <c r="A3359" s="27" t="s">
        <v>2428</v>
      </c>
      <c r="B3359" s="28">
        <v>56600</v>
      </c>
      <c r="C3359" s="28">
        <v>54902</v>
      </c>
      <c r="D3359" s="29" t="s">
        <v>812</v>
      </c>
      <c r="E3359" s="19"/>
      <c r="F3359" s="20">
        <f t="shared" si="160"/>
        <v>0</v>
      </c>
      <c r="V3359" s="1">
        <f t="shared" ref="V3359:V3420" si="161">C3359*E3359</f>
        <v>0</v>
      </c>
      <c r="W3359" s="1">
        <f t="shared" ref="W3359:W3420" si="162">IF(E3359&gt;0,1,0)</f>
        <v>0</v>
      </c>
    </row>
    <row r="3360" spans="1:23" ht="12.75" x14ac:dyDescent="0.2">
      <c r="A3360" s="27" t="s">
        <v>1390</v>
      </c>
      <c r="B3360" s="28">
        <v>5800</v>
      </c>
      <c r="C3360" s="28">
        <v>5626</v>
      </c>
      <c r="D3360" s="29" t="s">
        <v>158</v>
      </c>
      <c r="E3360" s="19"/>
      <c r="F3360" s="20">
        <f t="shared" si="160"/>
        <v>0</v>
      </c>
      <c r="V3360" s="1">
        <f t="shared" si="161"/>
        <v>0</v>
      </c>
      <c r="W3360" s="1">
        <f t="shared" si="162"/>
        <v>0</v>
      </c>
    </row>
    <row r="3361" spans="1:23" ht="12.75" x14ac:dyDescent="0.2">
      <c r="A3361" s="27" t="s">
        <v>2062</v>
      </c>
      <c r="B3361" s="28">
        <v>47350</v>
      </c>
      <c r="C3361" s="28">
        <v>45929.5</v>
      </c>
      <c r="D3361" s="29" t="s">
        <v>3</v>
      </c>
      <c r="E3361" s="19"/>
      <c r="F3361" s="20">
        <f t="shared" si="160"/>
        <v>0</v>
      </c>
      <c r="V3361" s="1">
        <f t="shared" si="161"/>
        <v>0</v>
      </c>
      <c r="W3361" s="1">
        <f t="shared" si="162"/>
        <v>0</v>
      </c>
    </row>
    <row r="3362" spans="1:23" ht="12.75" x14ac:dyDescent="0.2">
      <c r="A3362" s="27" t="s">
        <v>1565</v>
      </c>
      <c r="B3362" s="28">
        <v>9500</v>
      </c>
      <c r="C3362" s="28">
        <v>9215</v>
      </c>
      <c r="D3362" s="29" t="s">
        <v>496</v>
      </c>
      <c r="E3362" s="19"/>
      <c r="F3362" s="20">
        <f t="shared" si="160"/>
        <v>0</v>
      </c>
      <c r="V3362" s="1">
        <f t="shared" si="161"/>
        <v>0</v>
      </c>
      <c r="W3362" s="1">
        <f t="shared" si="162"/>
        <v>0</v>
      </c>
    </row>
    <row r="3363" spans="1:23" ht="12.75" x14ac:dyDescent="0.2">
      <c r="A3363" s="27" t="s">
        <v>1565</v>
      </c>
      <c r="B3363" s="28">
        <v>10400</v>
      </c>
      <c r="C3363" s="28">
        <v>10088</v>
      </c>
      <c r="D3363" s="29" t="s">
        <v>496</v>
      </c>
      <c r="E3363" s="19"/>
      <c r="F3363" s="20">
        <f t="shared" si="160"/>
        <v>0</v>
      </c>
      <c r="V3363" s="1">
        <f t="shared" si="161"/>
        <v>0</v>
      </c>
      <c r="W3363" s="1">
        <f t="shared" si="162"/>
        <v>0</v>
      </c>
    </row>
    <row r="3364" spans="1:23" ht="12.75" x14ac:dyDescent="0.2">
      <c r="A3364" s="27" t="s">
        <v>2973</v>
      </c>
      <c r="B3364" s="28">
        <v>26600</v>
      </c>
      <c r="C3364" s="28">
        <v>25802</v>
      </c>
      <c r="D3364" s="29" t="s">
        <v>307</v>
      </c>
      <c r="E3364" s="19"/>
      <c r="F3364" s="20">
        <f t="shared" si="160"/>
        <v>0</v>
      </c>
      <c r="V3364" s="1">
        <f t="shared" si="161"/>
        <v>0</v>
      </c>
      <c r="W3364" s="1">
        <f t="shared" si="162"/>
        <v>0</v>
      </c>
    </row>
    <row r="3365" spans="1:23" ht="12.75" x14ac:dyDescent="0.2">
      <c r="A3365" s="27" t="s">
        <v>2974</v>
      </c>
      <c r="B3365" s="28">
        <v>9860</v>
      </c>
      <c r="C3365" s="28">
        <v>9564.2000000000007</v>
      </c>
      <c r="D3365" s="29" t="s">
        <v>307</v>
      </c>
      <c r="E3365" s="19"/>
      <c r="F3365" s="20">
        <f t="shared" si="160"/>
        <v>0</v>
      </c>
      <c r="V3365" s="1">
        <f t="shared" si="161"/>
        <v>0</v>
      </c>
      <c r="W3365" s="1">
        <f t="shared" si="162"/>
        <v>0</v>
      </c>
    </row>
    <row r="3366" spans="1:23" ht="12.75" x14ac:dyDescent="0.2">
      <c r="A3366" s="27" t="s">
        <v>3410</v>
      </c>
      <c r="B3366" s="28">
        <v>64950</v>
      </c>
      <c r="C3366" s="28">
        <v>64950</v>
      </c>
      <c r="D3366" s="29" t="s">
        <v>300</v>
      </c>
      <c r="E3366" s="19"/>
      <c r="F3366" s="20">
        <f t="shared" si="160"/>
        <v>0</v>
      </c>
      <c r="V3366" s="1">
        <f t="shared" si="161"/>
        <v>0</v>
      </c>
      <c r="W3366" s="1">
        <f t="shared" si="162"/>
        <v>0</v>
      </c>
    </row>
    <row r="3367" spans="1:23" ht="12.75" x14ac:dyDescent="0.2">
      <c r="A3367" s="27" t="s">
        <v>2212</v>
      </c>
      <c r="B3367" s="28">
        <v>21700</v>
      </c>
      <c r="C3367" s="28">
        <v>21049</v>
      </c>
      <c r="D3367" s="29" t="s">
        <v>301</v>
      </c>
      <c r="E3367" s="19"/>
      <c r="F3367" s="20">
        <f t="shared" si="160"/>
        <v>0</v>
      </c>
      <c r="V3367" s="1">
        <f t="shared" si="161"/>
        <v>0</v>
      </c>
      <c r="W3367" s="1">
        <f t="shared" si="162"/>
        <v>0</v>
      </c>
    </row>
    <row r="3368" spans="1:23" ht="12.75" x14ac:dyDescent="0.2">
      <c r="A3368" s="27" t="s">
        <v>1556</v>
      </c>
      <c r="B3368" s="28">
        <v>105100</v>
      </c>
      <c r="C3368" s="28">
        <v>105100</v>
      </c>
      <c r="D3368" s="29" t="s">
        <v>374</v>
      </c>
      <c r="E3368" s="19"/>
      <c r="F3368" s="20">
        <f t="shared" si="160"/>
        <v>0</v>
      </c>
      <c r="V3368" s="1">
        <f t="shared" si="161"/>
        <v>0</v>
      </c>
      <c r="W3368" s="1">
        <f t="shared" si="162"/>
        <v>0</v>
      </c>
    </row>
    <row r="3369" spans="1:23" ht="12.75" x14ac:dyDescent="0.2">
      <c r="A3369" s="27" t="s">
        <v>1809</v>
      </c>
      <c r="B3369" s="28">
        <v>13500</v>
      </c>
      <c r="C3369" s="28">
        <v>13095</v>
      </c>
      <c r="D3369" s="29" t="s">
        <v>3</v>
      </c>
      <c r="E3369" s="19"/>
      <c r="F3369" s="20">
        <f t="shared" si="160"/>
        <v>0</v>
      </c>
      <c r="V3369" s="1">
        <f t="shared" si="161"/>
        <v>0</v>
      </c>
      <c r="W3369" s="1">
        <f t="shared" si="162"/>
        <v>0</v>
      </c>
    </row>
    <row r="3370" spans="1:23" ht="12.75" x14ac:dyDescent="0.2">
      <c r="A3370" s="27" t="s">
        <v>2677</v>
      </c>
      <c r="B3370" s="28">
        <v>13000</v>
      </c>
      <c r="C3370" s="28">
        <v>12610</v>
      </c>
      <c r="D3370" s="29" t="s">
        <v>3</v>
      </c>
      <c r="E3370" s="19"/>
      <c r="F3370" s="20">
        <f t="shared" si="160"/>
        <v>0</v>
      </c>
      <c r="V3370" s="1">
        <f t="shared" si="161"/>
        <v>0</v>
      </c>
      <c r="W3370" s="1">
        <f t="shared" si="162"/>
        <v>0</v>
      </c>
    </row>
    <row r="3371" spans="1:23" ht="12.75" x14ac:dyDescent="0.2">
      <c r="A3371" s="27" t="s">
        <v>795</v>
      </c>
      <c r="B3371" s="28">
        <v>5650</v>
      </c>
      <c r="C3371" s="28">
        <v>5480.5</v>
      </c>
      <c r="D3371" s="29" t="s">
        <v>11</v>
      </c>
      <c r="E3371" s="19"/>
      <c r="F3371" s="20">
        <f t="shared" si="160"/>
        <v>0</v>
      </c>
      <c r="V3371" s="1">
        <f t="shared" si="161"/>
        <v>0</v>
      </c>
      <c r="W3371" s="1">
        <f t="shared" si="162"/>
        <v>0</v>
      </c>
    </row>
    <row r="3372" spans="1:23" ht="12.75" x14ac:dyDescent="0.2">
      <c r="A3372" s="27" t="s">
        <v>2213</v>
      </c>
      <c r="B3372" s="28">
        <v>3500</v>
      </c>
      <c r="C3372" s="28">
        <v>3395</v>
      </c>
      <c r="D3372" s="29" t="s">
        <v>11</v>
      </c>
      <c r="E3372" s="19"/>
      <c r="F3372" s="20">
        <f t="shared" si="160"/>
        <v>0</v>
      </c>
      <c r="V3372" s="1">
        <f t="shared" si="161"/>
        <v>0</v>
      </c>
      <c r="W3372" s="1">
        <f t="shared" si="162"/>
        <v>0</v>
      </c>
    </row>
    <row r="3373" spans="1:23" ht="12.75" x14ac:dyDescent="0.2">
      <c r="A3373" s="27" t="s">
        <v>796</v>
      </c>
      <c r="B3373" s="28">
        <v>6175</v>
      </c>
      <c r="C3373" s="28">
        <v>5989.75</v>
      </c>
      <c r="D3373" s="29" t="s">
        <v>11</v>
      </c>
      <c r="E3373" s="19"/>
      <c r="F3373" s="20">
        <f t="shared" si="160"/>
        <v>0</v>
      </c>
      <c r="V3373" s="1">
        <f t="shared" si="161"/>
        <v>0</v>
      </c>
      <c r="W3373" s="1">
        <f t="shared" si="162"/>
        <v>0</v>
      </c>
    </row>
    <row r="3374" spans="1:23" ht="12.75" x14ac:dyDescent="0.2">
      <c r="A3374" s="27" t="s">
        <v>2063</v>
      </c>
      <c r="B3374" s="28">
        <v>50300</v>
      </c>
      <c r="C3374" s="28">
        <v>48791</v>
      </c>
      <c r="D3374" s="29" t="s">
        <v>145</v>
      </c>
      <c r="E3374" s="19"/>
      <c r="F3374" s="20">
        <f t="shared" si="160"/>
        <v>0</v>
      </c>
      <c r="V3374" s="1">
        <f t="shared" si="161"/>
        <v>0</v>
      </c>
      <c r="W3374" s="1">
        <f t="shared" si="162"/>
        <v>0</v>
      </c>
    </row>
    <row r="3375" spans="1:23" ht="12.75" x14ac:dyDescent="0.2">
      <c r="A3375" s="27" t="s">
        <v>2777</v>
      </c>
      <c r="B3375" s="28">
        <v>27300</v>
      </c>
      <c r="C3375" s="28">
        <v>27300</v>
      </c>
      <c r="D3375" s="29" t="s">
        <v>1298</v>
      </c>
      <c r="E3375" s="19"/>
      <c r="F3375" s="20">
        <f t="shared" si="160"/>
        <v>0</v>
      </c>
      <c r="V3375" s="1">
        <f t="shared" si="161"/>
        <v>0</v>
      </c>
      <c r="W3375" s="1">
        <f t="shared" si="162"/>
        <v>0</v>
      </c>
    </row>
    <row r="3376" spans="1:23" ht="12.75" x14ac:dyDescent="0.2">
      <c r="A3376" s="27" t="s">
        <v>1079</v>
      </c>
      <c r="B3376" s="28">
        <v>101900</v>
      </c>
      <c r="C3376" s="28">
        <v>98843</v>
      </c>
      <c r="D3376" s="29" t="s">
        <v>9</v>
      </c>
      <c r="E3376" s="19"/>
      <c r="F3376" s="20">
        <f t="shared" si="160"/>
        <v>0</v>
      </c>
      <c r="V3376" s="1">
        <f t="shared" si="161"/>
        <v>0</v>
      </c>
      <c r="W3376" s="1">
        <f t="shared" si="162"/>
        <v>0</v>
      </c>
    </row>
    <row r="3377" spans="1:23" ht="12.75" x14ac:dyDescent="0.2">
      <c r="A3377" s="27" t="s">
        <v>3411</v>
      </c>
      <c r="B3377" s="28">
        <v>149750</v>
      </c>
      <c r="C3377" s="28">
        <v>145257.5</v>
      </c>
      <c r="D3377" s="29" t="s">
        <v>48</v>
      </c>
      <c r="E3377" s="19"/>
      <c r="F3377" s="20">
        <f t="shared" si="160"/>
        <v>0</v>
      </c>
      <c r="V3377" s="1">
        <f t="shared" si="161"/>
        <v>0</v>
      </c>
      <c r="W3377" s="1">
        <f t="shared" si="162"/>
        <v>0</v>
      </c>
    </row>
    <row r="3378" spans="1:23" ht="12.75" x14ac:dyDescent="0.2">
      <c r="A3378" s="27" t="s">
        <v>2734</v>
      </c>
      <c r="B3378" s="28">
        <v>85650</v>
      </c>
      <c r="C3378" s="28">
        <v>85650</v>
      </c>
      <c r="D3378" s="29" t="s">
        <v>58</v>
      </c>
      <c r="E3378" s="19"/>
      <c r="F3378" s="20">
        <f t="shared" si="160"/>
        <v>0</v>
      </c>
      <c r="V3378" s="1">
        <f t="shared" si="161"/>
        <v>0</v>
      </c>
      <c r="W3378" s="1">
        <f t="shared" si="162"/>
        <v>0</v>
      </c>
    </row>
    <row r="3379" spans="1:23" ht="12.75" x14ac:dyDescent="0.2">
      <c r="A3379" s="27" t="s">
        <v>3933</v>
      </c>
      <c r="B3379" s="30">
        <v>450</v>
      </c>
      <c r="C3379" s="28">
        <v>450</v>
      </c>
      <c r="D3379" s="29" t="s">
        <v>346</v>
      </c>
      <c r="E3379" s="19"/>
      <c r="F3379" s="20">
        <f t="shared" si="160"/>
        <v>0</v>
      </c>
      <c r="V3379" s="1">
        <f t="shared" si="161"/>
        <v>0</v>
      </c>
      <c r="W3379" s="1">
        <f t="shared" si="162"/>
        <v>0</v>
      </c>
    </row>
    <row r="3380" spans="1:23" ht="12.75" x14ac:dyDescent="0.2">
      <c r="A3380" s="27" t="s">
        <v>1318</v>
      </c>
      <c r="B3380" s="28">
        <v>34600</v>
      </c>
      <c r="C3380" s="28">
        <v>33562</v>
      </c>
      <c r="D3380" s="29" t="s">
        <v>3</v>
      </c>
      <c r="E3380" s="19"/>
      <c r="F3380" s="20">
        <f t="shared" si="160"/>
        <v>0</v>
      </c>
      <c r="V3380" s="1">
        <f t="shared" si="161"/>
        <v>0</v>
      </c>
      <c r="W3380" s="1">
        <f t="shared" si="162"/>
        <v>0</v>
      </c>
    </row>
    <row r="3381" spans="1:23" ht="12.75" x14ac:dyDescent="0.2">
      <c r="A3381" s="27" t="s">
        <v>1478</v>
      </c>
      <c r="B3381" s="28">
        <v>6150</v>
      </c>
      <c r="C3381" s="28">
        <v>6150</v>
      </c>
      <c r="D3381" s="29" t="s">
        <v>76</v>
      </c>
      <c r="E3381" s="19"/>
      <c r="F3381" s="20">
        <f t="shared" si="160"/>
        <v>0</v>
      </c>
      <c r="V3381" s="1">
        <f t="shared" si="161"/>
        <v>0</v>
      </c>
      <c r="W3381" s="1">
        <f t="shared" si="162"/>
        <v>0</v>
      </c>
    </row>
    <row r="3382" spans="1:23" ht="12.75" x14ac:dyDescent="0.2">
      <c r="A3382" s="27" t="s">
        <v>3412</v>
      </c>
      <c r="B3382" s="28">
        <v>15950</v>
      </c>
      <c r="C3382" s="28">
        <v>15471.5</v>
      </c>
      <c r="D3382" s="29" t="s">
        <v>3</v>
      </c>
      <c r="E3382" s="19"/>
      <c r="F3382" s="20">
        <f t="shared" si="160"/>
        <v>0</v>
      </c>
      <c r="V3382" s="1">
        <f t="shared" si="161"/>
        <v>0</v>
      </c>
      <c r="W3382" s="1">
        <f t="shared" si="162"/>
        <v>0</v>
      </c>
    </row>
    <row r="3383" spans="1:23" ht="12.75" x14ac:dyDescent="0.2">
      <c r="A3383" s="27" t="s">
        <v>3934</v>
      </c>
      <c r="B3383" s="28">
        <v>67300</v>
      </c>
      <c r="C3383" s="28">
        <v>67300</v>
      </c>
      <c r="D3383" s="29" t="s">
        <v>24</v>
      </c>
      <c r="E3383" s="19"/>
      <c r="F3383" s="20">
        <f t="shared" si="160"/>
        <v>0</v>
      </c>
      <c r="V3383" s="1">
        <f t="shared" si="161"/>
        <v>0</v>
      </c>
      <c r="W3383" s="1">
        <f t="shared" si="162"/>
        <v>0</v>
      </c>
    </row>
    <row r="3384" spans="1:23" ht="12.75" x14ac:dyDescent="0.2">
      <c r="A3384" s="27" t="s">
        <v>2320</v>
      </c>
      <c r="B3384" s="28">
        <v>37150</v>
      </c>
      <c r="C3384" s="28">
        <v>37150</v>
      </c>
      <c r="D3384" s="29" t="s">
        <v>58</v>
      </c>
      <c r="E3384" s="19"/>
      <c r="F3384" s="20">
        <f t="shared" si="160"/>
        <v>0</v>
      </c>
      <c r="V3384" s="1">
        <f t="shared" si="161"/>
        <v>0</v>
      </c>
      <c r="W3384" s="1">
        <f t="shared" si="162"/>
        <v>0</v>
      </c>
    </row>
    <row r="3385" spans="1:23" ht="12.75" x14ac:dyDescent="0.2">
      <c r="A3385" s="27" t="s">
        <v>985</v>
      </c>
      <c r="B3385" s="28">
        <v>29938</v>
      </c>
      <c r="C3385" s="28">
        <v>29039.86</v>
      </c>
      <c r="D3385" s="29" t="s">
        <v>116</v>
      </c>
      <c r="E3385" s="19"/>
      <c r="F3385" s="20">
        <f t="shared" si="160"/>
        <v>0</v>
      </c>
      <c r="V3385" s="1">
        <f t="shared" si="161"/>
        <v>0</v>
      </c>
      <c r="W3385" s="1">
        <f t="shared" si="162"/>
        <v>0</v>
      </c>
    </row>
    <row r="3386" spans="1:23" ht="12.75" x14ac:dyDescent="0.2">
      <c r="A3386" s="27" t="s">
        <v>2975</v>
      </c>
      <c r="B3386" s="28">
        <v>32400</v>
      </c>
      <c r="C3386" s="28">
        <v>31428</v>
      </c>
      <c r="D3386" s="29" t="s">
        <v>3</v>
      </c>
      <c r="E3386" s="19"/>
      <c r="F3386" s="20">
        <f t="shared" si="160"/>
        <v>0</v>
      </c>
      <c r="V3386" s="1">
        <f t="shared" si="161"/>
        <v>0</v>
      </c>
      <c r="W3386" s="1">
        <f t="shared" si="162"/>
        <v>0</v>
      </c>
    </row>
    <row r="3387" spans="1:23" ht="12.75" x14ac:dyDescent="0.2">
      <c r="A3387" s="27" t="s">
        <v>1881</v>
      </c>
      <c r="B3387" s="28">
        <v>50200</v>
      </c>
      <c r="C3387" s="28">
        <v>50200</v>
      </c>
      <c r="D3387" s="29" t="s">
        <v>12</v>
      </c>
      <c r="E3387" s="19"/>
      <c r="F3387" s="20">
        <f t="shared" si="160"/>
        <v>0</v>
      </c>
      <c r="V3387" s="1">
        <f t="shared" si="161"/>
        <v>0</v>
      </c>
      <c r="W3387" s="1">
        <f t="shared" si="162"/>
        <v>0</v>
      </c>
    </row>
    <row r="3388" spans="1:23" ht="12.75" x14ac:dyDescent="0.2">
      <c r="A3388" s="27" t="s">
        <v>2976</v>
      </c>
      <c r="B3388" s="28">
        <v>38150</v>
      </c>
      <c r="C3388" s="28">
        <v>37005.5</v>
      </c>
      <c r="D3388" s="29" t="s">
        <v>116</v>
      </c>
      <c r="E3388" s="19"/>
      <c r="F3388" s="20">
        <f t="shared" si="160"/>
        <v>0</v>
      </c>
      <c r="V3388" s="1">
        <f t="shared" si="161"/>
        <v>0</v>
      </c>
      <c r="W3388" s="1">
        <f t="shared" si="162"/>
        <v>0</v>
      </c>
    </row>
    <row r="3389" spans="1:23" ht="12.75" x14ac:dyDescent="0.2">
      <c r="A3389" s="27" t="s">
        <v>1097</v>
      </c>
      <c r="B3389" s="28">
        <v>13200</v>
      </c>
      <c r="C3389" s="28">
        <v>13200</v>
      </c>
      <c r="D3389" s="29" t="s">
        <v>1092</v>
      </c>
      <c r="E3389" s="19"/>
      <c r="F3389" s="20">
        <f t="shared" si="160"/>
        <v>0</v>
      </c>
      <c r="V3389" s="1">
        <f t="shared" si="161"/>
        <v>0</v>
      </c>
      <c r="W3389" s="1">
        <f t="shared" si="162"/>
        <v>0</v>
      </c>
    </row>
    <row r="3390" spans="1:23" ht="12.75" x14ac:dyDescent="0.2">
      <c r="A3390" s="27" t="s">
        <v>2429</v>
      </c>
      <c r="B3390" s="28">
        <v>17800</v>
      </c>
      <c r="C3390" s="28">
        <v>17266</v>
      </c>
      <c r="D3390" s="29" t="s">
        <v>116</v>
      </c>
      <c r="E3390" s="19"/>
      <c r="F3390" s="20">
        <f t="shared" si="160"/>
        <v>0</v>
      </c>
      <c r="V3390" s="1">
        <f t="shared" si="161"/>
        <v>0</v>
      </c>
      <c r="W3390" s="1">
        <f t="shared" si="162"/>
        <v>0</v>
      </c>
    </row>
    <row r="3391" spans="1:23" ht="12.75" x14ac:dyDescent="0.2">
      <c r="A3391" s="27" t="s">
        <v>1959</v>
      </c>
      <c r="B3391" s="28">
        <v>3250</v>
      </c>
      <c r="C3391" s="28">
        <v>3152.5</v>
      </c>
      <c r="D3391" s="29" t="s">
        <v>374</v>
      </c>
      <c r="E3391" s="19"/>
      <c r="F3391" s="20">
        <f t="shared" si="160"/>
        <v>0</v>
      </c>
      <c r="V3391" s="1">
        <f t="shared" si="161"/>
        <v>0</v>
      </c>
      <c r="W3391" s="1">
        <f t="shared" si="162"/>
        <v>0</v>
      </c>
    </row>
    <row r="3392" spans="1:23" ht="12.75" x14ac:dyDescent="0.2">
      <c r="A3392" s="27" t="s">
        <v>1486</v>
      </c>
      <c r="B3392" s="28">
        <v>94300</v>
      </c>
      <c r="C3392" s="28">
        <v>94300</v>
      </c>
      <c r="D3392" s="29" t="s">
        <v>96</v>
      </c>
      <c r="E3392" s="19"/>
      <c r="F3392" s="20">
        <f t="shared" si="160"/>
        <v>0</v>
      </c>
      <c r="V3392" s="1">
        <f t="shared" si="161"/>
        <v>0</v>
      </c>
      <c r="W3392" s="1">
        <f t="shared" si="162"/>
        <v>0</v>
      </c>
    </row>
    <row r="3393" spans="1:23" ht="12.75" x14ac:dyDescent="0.2">
      <c r="A3393" s="27" t="s">
        <v>264</v>
      </c>
      <c r="B3393" s="28">
        <v>33500</v>
      </c>
      <c r="C3393" s="28">
        <v>32495</v>
      </c>
      <c r="D3393" s="29" t="s">
        <v>3</v>
      </c>
      <c r="E3393" s="19"/>
      <c r="F3393" s="20">
        <f t="shared" si="160"/>
        <v>0</v>
      </c>
      <c r="V3393" s="1">
        <f t="shared" si="161"/>
        <v>0</v>
      </c>
      <c r="W3393" s="1">
        <f t="shared" si="162"/>
        <v>0</v>
      </c>
    </row>
    <row r="3394" spans="1:23" ht="12.75" x14ac:dyDescent="0.2">
      <c r="A3394" s="27" t="s">
        <v>3413</v>
      </c>
      <c r="B3394" s="28">
        <v>47950</v>
      </c>
      <c r="C3394" s="28">
        <v>46511.5</v>
      </c>
      <c r="D3394" s="29" t="s">
        <v>65</v>
      </c>
      <c r="E3394" s="19"/>
      <c r="F3394" s="20">
        <f t="shared" si="160"/>
        <v>0</v>
      </c>
      <c r="V3394" s="1">
        <f t="shared" si="161"/>
        <v>0</v>
      </c>
      <c r="W3394" s="1">
        <f t="shared" si="162"/>
        <v>0</v>
      </c>
    </row>
    <row r="3395" spans="1:23" ht="12.75" x14ac:dyDescent="0.2">
      <c r="A3395" s="27" t="s">
        <v>3504</v>
      </c>
      <c r="B3395" s="28">
        <v>57500</v>
      </c>
      <c r="C3395" s="28">
        <v>57500</v>
      </c>
      <c r="D3395" s="29" t="s">
        <v>10</v>
      </c>
      <c r="E3395" s="19"/>
      <c r="F3395" s="20">
        <f t="shared" si="160"/>
        <v>0</v>
      </c>
      <c r="V3395" s="1">
        <f t="shared" si="161"/>
        <v>0</v>
      </c>
      <c r="W3395" s="1">
        <f t="shared" si="162"/>
        <v>0</v>
      </c>
    </row>
    <row r="3396" spans="1:23" ht="12.75" x14ac:dyDescent="0.2">
      <c r="A3396" s="27" t="s">
        <v>2064</v>
      </c>
      <c r="B3396" s="28">
        <v>45950</v>
      </c>
      <c r="C3396" s="28">
        <v>44571.5</v>
      </c>
      <c r="D3396" s="29" t="s">
        <v>10</v>
      </c>
      <c r="E3396" s="19"/>
      <c r="F3396" s="20">
        <f t="shared" si="160"/>
        <v>0</v>
      </c>
      <c r="V3396" s="1">
        <f t="shared" si="161"/>
        <v>0</v>
      </c>
      <c r="W3396" s="1">
        <f t="shared" si="162"/>
        <v>0</v>
      </c>
    </row>
    <row r="3397" spans="1:23" ht="12.75" x14ac:dyDescent="0.2">
      <c r="A3397" s="27" t="s">
        <v>1753</v>
      </c>
      <c r="B3397" s="28">
        <v>46200</v>
      </c>
      <c r="C3397" s="28">
        <v>44814</v>
      </c>
      <c r="D3397" s="29" t="s">
        <v>10</v>
      </c>
      <c r="E3397" s="19"/>
      <c r="F3397" s="20">
        <f t="shared" si="160"/>
        <v>0</v>
      </c>
      <c r="V3397" s="1">
        <f t="shared" si="161"/>
        <v>0</v>
      </c>
      <c r="W3397" s="1">
        <f t="shared" si="162"/>
        <v>0</v>
      </c>
    </row>
    <row r="3398" spans="1:23" ht="12.75" x14ac:dyDescent="0.2">
      <c r="A3398" s="27" t="s">
        <v>1753</v>
      </c>
      <c r="B3398" s="28">
        <v>46200</v>
      </c>
      <c r="C3398" s="28">
        <v>46200</v>
      </c>
      <c r="D3398" s="29" t="s">
        <v>10</v>
      </c>
      <c r="E3398" s="19"/>
      <c r="F3398" s="20">
        <f t="shared" si="160"/>
        <v>0</v>
      </c>
      <c r="V3398" s="1">
        <f t="shared" si="161"/>
        <v>0</v>
      </c>
      <c r="W3398" s="1">
        <f t="shared" si="162"/>
        <v>0</v>
      </c>
    </row>
    <row r="3399" spans="1:23" ht="12.75" x14ac:dyDescent="0.2">
      <c r="A3399" s="27" t="s">
        <v>1214</v>
      </c>
      <c r="B3399" s="28">
        <v>32400</v>
      </c>
      <c r="C3399" s="28">
        <v>31428</v>
      </c>
      <c r="D3399" s="29" t="s">
        <v>427</v>
      </c>
      <c r="E3399" s="19"/>
      <c r="F3399" s="20">
        <f t="shared" si="160"/>
        <v>0</v>
      </c>
      <c r="V3399" s="1">
        <f t="shared" si="161"/>
        <v>0</v>
      </c>
      <c r="W3399" s="1">
        <f t="shared" si="162"/>
        <v>0</v>
      </c>
    </row>
    <row r="3400" spans="1:23" ht="12.75" x14ac:dyDescent="0.2">
      <c r="A3400" s="27" t="s">
        <v>265</v>
      </c>
      <c r="B3400" s="28">
        <v>31350</v>
      </c>
      <c r="C3400" s="28">
        <v>30409.5</v>
      </c>
      <c r="D3400" s="29" t="s">
        <v>36</v>
      </c>
      <c r="E3400" s="19"/>
      <c r="F3400" s="20">
        <f t="shared" si="160"/>
        <v>0</v>
      </c>
      <c r="V3400" s="1">
        <f t="shared" si="161"/>
        <v>0</v>
      </c>
      <c r="W3400" s="1">
        <f t="shared" si="162"/>
        <v>0</v>
      </c>
    </row>
    <row r="3401" spans="1:23" ht="12.75" x14ac:dyDescent="0.2">
      <c r="A3401" s="27" t="s">
        <v>2977</v>
      </c>
      <c r="B3401" s="28">
        <v>42500</v>
      </c>
      <c r="C3401" s="28">
        <v>41225</v>
      </c>
      <c r="D3401" s="29" t="s">
        <v>22</v>
      </c>
      <c r="E3401" s="19"/>
      <c r="F3401" s="20">
        <f t="shared" si="160"/>
        <v>0</v>
      </c>
      <c r="V3401" s="1">
        <f t="shared" si="161"/>
        <v>0</v>
      </c>
      <c r="W3401" s="1">
        <f t="shared" si="162"/>
        <v>0</v>
      </c>
    </row>
    <row r="3402" spans="1:23" ht="12.75" x14ac:dyDescent="0.2">
      <c r="A3402" s="27" t="s">
        <v>1421</v>
      </c>
      <c r="B3402" s="28">
        <v>49700</v>
      </c>
      <c r="C3402" s="28">
        <v>48209</v>
      </c>
      <c r="D3402" s="29" t="s">
        <v>3</v>
      </c>
      <c r="E3402" s="19"/>
      <c r="F3402" s="20">
        <f t="shared" si="160"/>
        <v>0</v>
      </c>
      <c r="V3402" s="1">
        <f t="shared" si="161"/>
        <v>0</v>
      </c>
      <c r="W3402" s="1">
        <f t="shared" si="162"/>
        <v>0</v>
      </c>
    </row>
    <row r="3403" spans="1:23" ht="12.75" x14ac:dyDescent="0.2">
      <c r="A3403" s="27" t="s">
        <v>1754</v>
      </c>
      <c r="B3403" s="28">
        <v>48600</v>
      </c>
      <c r="C3403" s="28">
        <v>47142</v>
      </c>
      <c r="D3403" s="29" t="s">
        <v>230</v>
      </c>
      <c r="E3403" s="19"/>
      <c r="F3403" s="20">
        <f t="shared" si="160"/>
        <v>0</v>
      </c>
      <c r="V3403" s="1">
        <f t="shared" si="161"/>
        <v>0</v>
      </c>
      <c r="W3403" s="1">
        <f t="shared" si="162"/>
        <v>0</v>
      </c>
    </row>
    <row r="3404" spans="1:23" ht="12.75" x14ac:dyDescent="0.2">
      <c r="A3404" s="27" t="s">
        <v>955</v>
      </c>
      <c r="B3404" s="28">
        <v>33200</v>
      </c>
      <c r="C3404" s="28">
        <v>32204</v>
      </c>
      <c r="D3404" s="29" t="s">
        <v>300</v>
      </c>
      <c r="E3404" s="19"/>
      <c r="F3404" s="20">
        <f t="shared" si="160"/>
        <v>0</v>
      </c>
      <c r="V3404" s="1">
        <f t="shared" si="161"/>
        <v>0</v>
      </c>
      <c r="W3404" s="1">
        <f t="shared" si="162"/>
        <v>0</v>
      </c>
    </row>
    <row r="3405" spans="1:23" ht="12.75" x14ac:dyDescent="0.2">
      <c r="A3405" s="27" t="s">
        <v>2788</v>
      </c>
      <c r="B3405" s="28">
        <v>34550</v>
      </c>
      <c r="C3405" s="28">
        <v>33513.5</v>
      </c>
      <c r="D3405" s="29" t="s">
        <v>64</v>
      </c>
      <c r="E3405" s="19"/>
      <c r="F3405" s="20">
        <f t="shared" si="160"/>
        <v>0</v>
      </c>
      <c r="V3405" s="1">
        <f t="shared" si="161"/>
        <v>0</v>
      </c>
      <c r="W3405" s="1">
        <f t="shared" si="162"/>
        <v>0</v>
      </c>
    </row>
    <row r="3406" spans="1:23" ht="12.75" x14ac:dyDescent="0.2">
      <c r="A3406" s="27" t="s">
        <v>358</v>
      </c>
      <c r="B3406" s="28">
        <v>33000</v>
      </c>
      <c r="C3406" s="28">
        <v>32010</v>
      </c>
      <c r="D3406" s="29" t="s">
        <v>3</v>
      </c>
      <c r="E3406" s="19"/>
      <c r="F3406" s="20">
        <f t="shared" si="160"/>
        <v>0</v>
      </c>
      <c r="V3406" s="1">
        <f t="shared" si="161"/>
        <v>0</v>
      </c>
      <c r="W3406" s="1">
        <f t="shared" si="162"/>
        <v>0</v>
      </c>
    </row>
    <row r="3407" spans="1:23" ht="12.75" x14ac:dyDescent="0.2">
      <c r="A3407" s="27" t="s">
        <v>3414</v>
      </c>
      <c r="B3407" s="28">
        <v>103400</v>
      </c>
      <c r="C3407" s="28">
        <v>100298</v>
      </c>
      <c r="D3407" s="29" t="s">
        <v>9</v>
      </c>
      <c r="E3407" s="19"/>
      <c r="F3407" s="20">
        <f t="shared" si="160"/>
        <v>0</v>
      </c>
      <c r="V3407" s="1">
        <f t="shared" si="161"/>
        <v>0</v>
      </c>
      <c r="W3407" s="1">
        <f t="shared" si="162"/>
        <v>0</v>
      </c>
    </row>
    <row r="3408" spans="1:23" ht="12.75" x14ac:dyDescent="0.2">
      <c r="A3408" s="27" t="s">
        <v>4081</v>
      </c>
      <c r="B3408" s="28">
        <v>30050</v>
      </c>
      <c r="C3408" s="28">
        <v>30050</v>
      </c>
      <c r="D3408" s="29" t="s">
        <v>9</v>
      </c>
      <c r="E3408" s="19"/>
      <c r="F3408" s="20">
        <f t="shared" si="160"/>
        <v>0</v>
      </c>
      <c r="V3408" s="1">
        <f t="shared" si="161"/>
        <v>0</v>
      </c>
      <c r="W3408" s="1">
        <f t="shared" si="162"/>
        <v>0</v>
      </c>
    </row>
    <row r="3409" spans="1:23" ht="12.75" x14ac:dyDescent="0.2">
      <c r="A3409" s="27" t="s">
        <v>1544</v>
      </c>
      <c r="B3409" s="28">
        <v>52450</v>
      </c>
      <c r="C3409" s="28">
        <v>50876.5</v>
      </c>
      <c r="D3409" s="29" t="s">
        <v>10</v>
      </c>
      <c r="E3409" s="19"/>
      <c r="F3409" s="20">
        <f t="shared" si="160"/>
        <v>0</v>
      </c>
      <c r="V3409" s="1">
        <f t="shared" si="161"/>
        <v>0</v>
      </c>
      <c r="W3409" s="1">
        <f t="shared" si="162"/>
        <v>0</v>
      </c>
    </row>
    <row r="3410" spans="1:23" ht="12.75" x14ac:dyDescent="0.2">
      <c r="A3410" s="27" t="s">
        <v>1544</v>
      </c>
      <c r="B3410" s="28">
        <v>52450</v>
      </c>
      <c r="C3410" s="28">
        <v>52450</v>
      </c>
      <c r="D3410" s="29" t="s">
        <v>10</v>
      </c>
      <c r="E3410" s="19"/>
      <c r="F3410" s="20">
        <f t="shared" si="160"/>
        <v>0</v>
      </c>
      <c r="V3410" s="1">
        <f t="shared" si="161"/>
        <v>0</v>
      </c>
      <c r="W3410" s="1">
        <f t="shared" si="162"/>
        <v>0</v>
      </c>
    </row>
    <row r="3411" spans="1:23" ht="12.75" x14ac:dyDescent="0.2">
      <c r="A3411" s="27" t="s">
        <v>1625</v>
      </c>
      <c r="B3411" s="28">
        <v>44226</v>
      </c>
      <c r="C3411" s="28">
        <v>42899.22</v>
      </c>
      <c r="D3411" s="29" t="s">
        <v>3</v>
      </c>
      <c r="E3411" s="19"/>
      <c r="F3411" s="20">
        <f t="shared" si="160"/>
        <v>0</v>
      </c>
      <c r="V3411" s="1">
        <f t="shared" si="161"/>
        <v>0</v>
      </c>
      <c r="W3411" s="1">
        <f t="shared" si="162"/>
        <v>0</v>
      </c>
    </row>
    <row r="3412" spans="1:23" ht="12.75" x14ac:dyDescent="0.2">
      <c r="A3412" s="27" t="s">
        <v>1925</v>
      </c>
      <c r="B3412" s="28">
        <v>124200</v>
      </c>
      <c r="C3412" s="28">
        <v>120474</v>
      </c>
      <c r="D3412" s="29" t="s">
        <v>18</v>
      </c>
      <c r="E3412" s="19"/>
      <c r="F3412" s="20">
        <f t="shared" si="160"/>
        <v>0</v>
      </c>
      <c r="V3412" s="1">
        <f t="shared" si="161"/>
        <v>0</v>
      </c>
      <c r="W3412" s="1">
        <f t="shared" si="162"/>
        <v>0</v>
      </c>
    </row>
    <row r="3413" spans="1:23" ht="12.75" x14ac:dyDescent="0.2">
      <c r="A3413" s="27" t="s">
        <v>1961</v>
      </c>
      <c r="B3413" s="28">
        <v>40350</v>
      </c>
      <c r="C3413" s="28">
        <v>40350</v>
      </c>
      <c r="D3413" s="29" t="s">
        <v>40</v>
      </c>
      <c r="E3413" s="19"/>
      <c r="F3413" s="20">
        <f t="shared" si="160"/>
        <v>0</v>
      </c>
      <c r="V3413" s="1">
        <f t="shared" si="161"/>
        <v>0</v>
      </c>
      <c r="W3413" s="1">
        <f t="shared" si="162"/>
        <v>0</v>
      </c>
    </row>
    <row r="3414" spans="1:23" ht="12.75" x14ac:dyDescent="0.2">
      <c r="A3414" s="27" t="s">
        <v>2065</v>
      </c>
      <c r="B3414" s="28">
        <v>135600</v>
      </c>
      <c r="C3414" s="28">
        <v>131532</v>
      </c>
      <c r="D3414" s="29" t="s">
        <v>319</v>
      </c>
      <c r="E3414" s="19"/>
      <c r="F3414" s="20">
        <f t="shared" si="160"/>
        <v>0</v>
      </c>
      <c r="V3414" s="1">
        <f t="shared" si="161"/>
        <v>0</v>
      </c>
      <c r="W3414" s="1">
        <f t="shared" si="162"/>
        <v>0</v>
      </c>
    </row>
    <row r="3415" spans="1:23" ht="12.75" x14ac:dyDescent="0.2">
      <c r="A3415" s="27" t="s">
        <v>3415</v>
      </c>
      <c r="B3415" s="28">
        <v>45050</v>
      </c>
      <c r="C3415" s="28">
        <v>45050</v>
      </c>
      <c r="D3415" s="29" t="s">
        <v>9</v>
      </c>
      <c r="E3415" s="19"/>
      <c r="F3415" s="20">
        <f t="shared" si="160"/>
        <v>0</v>
      </c>
      <c r="V3415" s="1">
        <f t="shared" si="161"/>
        <v>0</v>
      </c>
      <c r="W3415" s="1">
        <f t="shared" si="162"/>
        <v>0</v>
      </c>
    </row>
    <row r="3416" spans="1:23" ht="12.75" x14ac:dyDescent="0.2">
      <c r="A3416" s="27" t="s">
        <v>266</v>
      </c>
      <c r="B3416" s="28">
        <v>5950</v>
      </c>
      <c r="C3416" s="28">
        <v>5771.5</v>
      </c>
      <c r="D3416" s="29" t="s">
        <v>311</v>
      </c>
      <c r="E3416" s="19"/>
      <c r="F3416" s="20">
        <f t="shared" si="160"/>
        <v>0</v>
      </c>
      <c r="V3416" s="1">
        <f t="shared" si="161"/>
        <v>0</v>
      </c>
      <c r="W3416" s="1">
        <f t="shared" si="162"/>
        <v>0</v>
      </c>
    </row>
    <row r="3417" spans="1:23" ht="12.75" x14ac:dyDescent="0.2">
      <c r="A3417" s="27" t="s">
        <v>1755</v>
      </c>
      <c r="B3417" s="28">
        <v>9950</v>
      </c>
      <c r="C3417" s="28">
        <v>9651.5</v>
      </c>
      <c r="D3417" s="29" t="s">
        <v>305</v>
      </c>
      <c r="E3417" s="19"/>
      <c r="F3417" s="20">
        <f t="shared" si="160"/>
        <v>0</v>
      </c>
      <c r="V3417" s="1">
        <f t="shared" si="161"/>
        <v>0</v>
      </c>
      <c r="W3417" s="1">
        <f t="shared" si="162"/>
        <v>0</v>
      </c>
    </row>
    <row r="3418" spans="1:23" ht="12.75" x14ac:dyDescent="0.2">
      <c r="A3418" s="27" t="s">
        <v>1545</v>
      </c>
      <c r="B3418" s="28">
        <v>118500</v>
      </c>
      <c r="C3418" s="28">
        <v>114945</v>
      </c>
      <c r="D3418" s="29" t="s">
        <v>44</v>
      </c>
      <c r="E3418" s="19"/>
      <c r="F3418" s="20">
        <f t="shared" si="160"/>
        <v>0</v>
      </c>
      <c r="V3418" s="1">
        <f t="shared" si="161"/>
        <v>0</v>
      </c>
      <c r="W3418" s="1">
        <f t="shared" si="162"/>
        <v>0</v>
      </c>
    </row>
    <row r="3419" spans="1:23" ht="12.75" x14ac:dyDescent="0.2">
      <c r="A3419" s="27" t="s">
        <v>2066</v>
      </c>
      <c r="B3419" s="28">
        <v>103100</v>
      </c>
      <c r="C3419" s="28">
        <v>100007</v>
      </c>
      <c r="D3419" s="29" t="s">
        <v>44</v>
      </c>
      <c r="E3419" s="19"/>
      <c r="F3419" s="20">
        <f t="shared" si="160"/>
        <v>0</v>
      </c>
      <c r="V3419" s="1">
        <f t="shared" si="161"/>
        <v>0</v>
      </c>
      <c r="W3419" s="1">
        <f t="shared" si="162"/>
        <v>0</v>
      </c>
    </row>
    <row r="3420" spans="1:23" ht="12.75" x14ac:dyDescent="0.2">
      <c r="A3420" s="27" t="s">
        <v>3935</v>
      </c>
      <c r="B3420" s="28">
        <v>185400</v>
      </c>
      <c r="C3420" s="28">
        <v>179838</v>
      </c>
      <c r="D3420" s="29" t="s">
        <v>1566</v>
      </c>
      <c r="E3420" s="19"/>
      <c r="F3420" s="20">
        <f t="shared" si="160"/>
        <v>0</v>
      </c>
      <c r="V3420" s="1">
        <f t="shared" si="161"/>
        <v>0</v>
      </c>
      <c r="W3420" s="1">
        <f t="shared" si="162"/>
        <v>0</v>
      </c>
    </row>
    <row r="3421" spans="1:23" ht="12.75" x14ac:dyDescent="0.2">
      <c r="A3421" s="27" t="s">
        <v>1567</v>
      </c>
      <c r="B3421" s="28">
        <v>179900</v>
      </c>
      <c r="C3421" s="28">
        <v>174503</v>
      </c>
      <c r="D3421" s="29" t="s">
        <v>1566</v>
      </c>
      <c r="E3421" s="19"/>
      <c r="F3421" s="20">
        <f t="shared" si="160"/>
        <v>0</v>
      </c>
      <c r="V3421" s="1">
        <f t="shared" ref="V3421:V3455" si="163">C3421*E3421</f>
        <v>0</v>
      </c>
      <c r="W3421" s="1">
        <f t="shared" ref="W3421:W3455" si="164">IF(E3421&gt;0,1,0)</f>
        <v>0</v>
      </c>
    </row>
    <row r="3422" spans="1:23" ht="12.75" x14ac:dyDescent="0.2">
      <c r="A3422" s="27" t="s">
        <v>1568</v>
      </c>
      <c r="B3422" s="28">
        <v>180400</v>
      </c>
      <c r="C3422" s="28">
        <v>174988</v>
      </c>
      <c r="D3422" s="29" t="s">
        <v>138</v>
      </c>
      <c r="E3422" s="19"/>
      <c r="F3422" s="20">
        <f t="shared" ref="F3422:F3485" si="165">IFERROR(E3422*B3422,"Введите число")</f>
        <v>0</v>
      </c>
      <c r="V3422" s="1">
        <f t="shared" si="163"/>
        <v>0</v>
      </c>
      <c r="W3422" s="1">
        <f t="shared" si="164"/>
        <v>0</v>
      </c>
    </row>
    <row r="3423" spans="1:23" ht="12.75" x14ac:dyDescent="0.2">
      <c r="A3423" s="27" t="s">
        <v>4082</v>
      </c>
      <c r="B3423" s="28">
        <v>72500</v>
      </c>
      <c r="C3423" s="28">
        <v>72500</v>
      </c>
      <c r="D3423" s="29" t="s">
        <v>344</v>
      </c>
      <c r="E3423" s="19"/>
      <c r="F3423" s="20">
        <f t="shared" si="165"/>
        <v>0</v>
      </c>
      <c r="V3423" s="1">
        <f t="shared" si="163"/>
        <v>0</v>
      </c>
      <c r="W3423" s="1">
        <f t="shared" si="164"/>
        <v>0</v>
      </c>
    </row>
    <row r="3424" spans="1:23" ht="12.75" x14ac:dyDescent="0.2">
      <c r="A3424" s="27" t="s">
        <v>335</v>
      </c>
      <c r="B3424" s="28">
        <v>97950</v>
      </c>
      <c r="C3424" s="28">
        <v>95011.5</v>
      </c>
      <c r="D3424" s="29" t="s">
        <v>132</v>
      </c>
      <c r="E3424" s="19"/>
      <c r="F3424" s="20">
        <f t="shared" si="165"/>
        <v>0</v>
      </c>
      <c r="V3424" s="1">
        <f t="shared" si="163"/>
        <v>0</v>
      </c>
      <c r="W3424" s="1">
        <f t="shared" si="164"/>
        <v>0</v>
      </c>
    </row>
    <row r="3425" spans="1:23" ht="12.75" x14ac:dyDescent="0.2">
      <c r="A3425" s="27" t="s">
        <v>1636</v>
      </c>
      <c r="B3425" s="28">
        <v>75900</v>
      </c>
      <c r="C3425" s="28">
        <v>75900</v>
      </c>
      <c r="D3425" s="29" t="s">
        <v>7</v>
      </c>
      <c r="E3425" s="19"/>
      <c r="F3425" s="20">
        <f t="shared" si="165"/>
        <v>0</v>
      </c>
      <c r="V3425" s="1">
        <f t="shared" si="163"/>
        <v>0</v>
      </c>
      <c r="W3425" s="1">
        <f t="shared" si="164"/>
        <v>0</v>
      </c>
    </row>
    <row r="3426" spans="1:23" ht="12.75" x14ac:dyDescent="0.2">
      <c r="A3426" s="27" t="s">
        <v>267</v>
      </c>
      <c r="B3426" s="28">
        <v>12500</v>
      </c>
      <c r="C3426" s="28">
        <v>12125</v>
      </c>
      <c r="D3426" s="29" t="s">
        <v>305</v>
      </c>
      <c r="E3426" s="19"/>
      <c r="F3426" s="20">
        <f t="shared" si="165"/>
        <v>0</v>
      </c>
      <c r="V3426" s="1">
        <f t="shared" si="163"/>
        <v>0</v>
      </c>
      <c r="W3426" s="1">
        <f t="shared" si="164"/>
        <v>0</v>
      </c>
    </row>
    <row r="3427" spans="1:23" ht="12.75" x14ac:dyDescent="0.2">
      <c r="A3427" s="27" t="s">
        <v>2067</v>
      </c>
      <c r="B3427" s="28">
        <v>25750</v>
      </c>
      <c r="C3427" s="28">
        <v>24977.5</v>
      </c>
      <c r="D3427" s="29" t="s">
        <v>3</v>
      </c>
      <c r="E3427" s="19"/>
      <c r="F3427" s="20">
        <f t="shared" si="165"/>
        <v>0</v>
      </c>
      <c r="V3427" s="1">
        <f t="shared" si="163"/>
        <v>0</v>
      </c>
      <c r="W3427" s="1">
        <f t="shared" si="164"/>
        <v>0</v>
      </c>
    </row>
    <row r="3428" spans="1:23" ht="12.75" x14ac:dyDescent="0.2">
      <c r="A3428" s="27" t="s">
        <v>2678</v>
      </c>
      <c r="B3428" s="28">
        <v>8150</v>
      </c>
      <c r="C3428" s="28">
        <v>7905.5</v>
      </c>
      <c r="D3428" s="29" t="s">
        <v>300</v>
      </c>
      <c r="E3428" s="19"/>
      <c r="F3428" s="20">
        <f t="shared" si="165"/>
        <v>0</v>
      </c>
      <c r="V3428" s="1">
        <f t="shared" si="163"/>
        <v>0</v>
      </c>
      <c r="W3428" s="1">
        <f t="shared" si="164"/>
        <v>0</v>
      </c>
    </row>
    <row r="3429" spans="1:23" ht="12.75" x14ac:dyDescent="0.2">
      <c r="A3429" s="27" t="s">
        <v>2214</v>
      </c>
      <c r="B3429" s="28">
        <v>28200</v>
      </c>
      <c r="C3429" s="28">
        <v>27354</v>
      </c>
      <c r="D3429" s="29" t="s">
        <v>300</v>
      </c>
      <c r="E3429" s="19"/>
      <c r="F3429" s="20">
        <f t="shared" si="165"/>
        <v>0</v>
      </c>
      <c r="V3429" s="1">
        <f t="shared" si="163"/>
        <v>0</v>
      </c>
      <c r="W3429" s="1">
        <f t="shared" si="164"/>
        <v>0</v>
      </c>
    </row>
    <row r="3430" spans="1:23" ht="12.75" x14ac:dyDescent="0.2">
      <c r="A3430" s="27" t="s">
        <v>2978</v>
      </c>
      <c r="B3430" s="28">
        <v>7250</v>
      </c>
      <c r="C3430" s="28">
        <v>7032.5</v>
      </c>
      <c r="D3430" s="29" t="s">
        <v>300</v>
      </c>
      <c r="E3430" s="19"/>
      <c r="F3430" s="20">
        <f t="shared" si="165"/>
        <v>0</v>
      </c>
      <c r="V3430" s="1">
        <f t="shared" si="163"/>
        <v>0</v>
      </c>
      <c r="W3430" s="1">
        <f t="shared" si="164"/>
        <v>0</v>
      </c>
    </row>
    <row r="3431" spans="1:23" ht="12.75" x14ac:dyDescent="0.2">
      <c r="A3431" s="27" t="s">
        <v>3416</v>
      </c>
      <c r="B3431" s="28">
        <v>7975</v>
      </c>
      <c r="C3431" s="28">
        <v>7735.75</v>
      </c>
      <c r="D3431" s="29" t="s">
        <v>300</v>
      </c>
      <c r="E3431" s="19"/>
      <c r="F3431" s="20">
        <f t="shared" si="165"/>
        <v>0</v>
      </c>
      <c r="V3431" s="1">
        <f t="shared" si="163"/>
        <v>0</v>
      </c>
      <c r="W3431" s="1">
        <f t="shared" si="164"/>
        <v>0</v>
      </c>
    </row>
    <row r="3432" spans="1:23" ht="12.75" x14ac:dyDescent="0.2">
      <c r="A3432" s="27" t="s">
        <v>2215</v>
      </c>
      <c r="B3432" s="28">
        <v>13500</v>
      </c>
      <c r="C3432" s="28">
        <v>13095</v>
      </c>
      <c r="D3432" s="29" t="s">
        <v>300</v>
      </c>
      <c r="E3432" s="19"/>
      <c r="F3432" s="20">
        <f t="shared" si="165"/>
        <v>0</v>
      </c>
      <c r="V3432" s="1">
        <f t="shared" si="163"/>
        <v>0</v>
      </c>
      <c r="W3432" s="1">
        <f t="shared" si="164"/>
        <v>0</v>
      </c>
    </row>
    <row r="3433" spans="1:23" ht="12.75" x14ac:dyDescent="0.2">
      <c r="A3433" s="27" t="s">
        <v>2430</v>
      </c>
      <c r="B3433" s="28">
        <v>64400</v>
      </c>
      <c r="C3433" s="28">
        <v>62468</v>
      </c>
      <c r="D3433" s="29" t="s">
        <v>44</v>
      </c>
      <c r="E3433" s="19"/>
      <c r="F3433" s="20">
        <f t="shared" si="165"/>
        <v>0</v>
      </c>
      <c r="V3433" s="1">
        <f t="shared" si="163"/>
        <v>0</v>
      </c>
      <c r="W3433" s="1">
        <f t="shared" si="164"/>
        <v>0</v>
      </c>
    </row>
    <row r="3434" spans="1:23" ht="12.75" x14ac:dyDescent="0.2">
      <c r="A3434" s="27" t="s">
        <v>3417</v>
      </c>
      <c r="B3434" s="28">
        <v>51300</v>
      </c>
      <c r="C3434" s="28">
        <v>49761</v>
      </c>
      <c r="D3434" s="29" t="s">
        <v>44</v>
      </c>
      <c r="E3434" s="19"/>
      <c r="F3434" s="20">
        <f t="shared" si="165"/>
        <v>0</v>
      </c>
      <c r="V3434" s="1">
        <f t="shared" si="163"/>
        <v>0</v>
      </c>
      <c r="W3434" s="1">
        <f t="shared" si="164"/>
        <v>0</v>
      </c>
    </row>
    <row r="3435" spans="1:23" ht="12.75" x14ac:dyDescent="0.2">
      <c r="A3435" s="27" t="s">
        <v>3936</v>
      </c>
      <c r="B3435" s="28">
        <v>48500</v>
      </c>
      <c r="C3435" s="28">
        <v>47045</v>
      </c>
      <c r="D3435" s="29" t="s">
        <v>44</v>
      </c>
      <c r="E3435" s="19"/>
      <c r="F3435" s="20">
        <f t="shared" si="165"/>
        <v>0</v>
      </c>
      <c r="V3435" s="1">
        <f t="shared" si="163"/>
        <v>0</v>
      </c>
      <c r="W3435" s="1">
        <f t="shared" si="164"/>
        <v>0</v>
      </c>
    </row>
    <row r="3436" spans="1:23" ht="12.75" x14ac:dyDescent="0.2">
      <c r="A3436" s="27" t="s">
        <v>507</v>
      </c>
      <c r="B3436" s="28">
        <v>37800</v>
      </c>
      <c r="C3436" s="28">
        <v>36666</v>
      </c>
      <c r="D3436" s="29" t="s">
        <v>64</v>
      </c>
      <c r="E3436" s="19"/>
      <c r="F3436" s="20">
        <f t="shared" si="165"/>
        <v>0</v>
      </c>
      <c r="V3436" s="1">
        <f t="shared" si="163"/>
        <v>0</v>
      </c>
      <c r="W3436" s="1">
        <f t="shared" si="164"/>
        <v>0</v>
      </c>
    </row>
    <row r="3437" spans="1:23" ht="12.75" x14ac:dyDescent="0.2">
      <c r="A3437" s="27" t="s">
        <v>3937</v>
      </c>
      <c r="B3437" s="28">
        <v>37800</v>
      </c>
      <c r="C3437" s="28">
        <v>36666</v>
      </c>
      <c r="D3437" s="29" t="s">
        <v>3</v>
      </c>
      <c r="E3437" s="19"/>
      <c r="F3437" s="20">
        <f t="shared" si="165"/>
        <v>0</v>
      </c>
      <c r="V3437" s="1">
        <f t="shared" si="163"/>
        <v>0</v>
      </c>
      <c r="W3437" s="1">
        <f t="shared" si="164"/>
        <v>0</v>
      </c>
    </row>
    <row r="3438" spans="1:23" ht="12.75" x14ac:dyDescent="0.2">
      <c r="A3438" s="27" t="s">
        <v>3418</v>
      </c>
      <c r="B3438" s="28">
        <v>32700</v>
      </c>
      <c r="C3438" s="28">
        <v>31719</v>
      </c>
      <c r="D3438" s="29" t="s">
        <v>47</v>
      </c>
      <c r="E3438" s="19"/>
      <c r="F3438" s="20">
        <f t="shared" si="165"/>
        <v>0</v>
      </c>
      <c r="V3438" s="1">
        <f t="shared" si="163"/>
        <v>0</v>
      </c>
      <c r="W3438" s="1">
        <f t="shared" si="164"/>
        <v>0</v>
      </c>
    </row>
    <row r="3439" spans="1:23" ht="12.75" x14ac:dyDescent="0.2">
      <c r="A3439" s="27" t="s">
        <v>2216</v>
      </c>
      <c r="B3439" s="28">
        <v>42800</v>
      </c>
      <c r="C3439" s="28">
        <v>41516</v>
      </c>
      <c r="D3439" s="29" t="s">
        <v>47</v>
      </c>
      <c r="E3439" s="19"/>
      <c r="F3439" s="20">
        <f t="shared" si="165"/>
        <v>0</v>
      </c>
      <c r="V3439" s="1">
        <f t="shared" si="163"/>
        <v>0</v>
      </c>
      <c r="W3439" s="1">
        <f t="shared" si="164"/>
        <v>0</v>
      </c>
    </row>
    <row r="3440" spans="1:23" ht="12.75" x14ac:dyDescent="0.2">
      <c r="A3440" s="27" t="s">
        <v>2979</v>
      </c>
      <c r="B3440" s="28">
        <v>103400</v>
      </c>
      <c r="C3440" s="28">
        <v>100298</v>
      </c>
      <c r="D3440" s="29" t="s">
        <v>75</v>
      </c>
      <c r="E3440" s="19"/>
      <c r="F3440" s="20">
        <f t="shared" si="165"/>
        <v>0</v>
      </c>
      <c r="V3440" s="1">
        <f t="shared" si="163"/>
        <v>0</v>
      </c>
      <c r="W3440" s="1">
        <f t="shared" si="164"/>
        <v>0</v>
      </c>
    </row>
    <row r="3441" spans="1:23" ht="12.75" x14ac:dyDescent="0.2">
      <c r="A3441" s="27" t="s">
        <v>2980</v>
      </c>
      <c r="B3441" s="28">
        <v>83500</v>
      </c>
      <c r="C3441" s="28">
        <v>80995</v>
      </c>
      <c r="D3441" s="29" t="s">
        <v>75</v>
      </c>
      <c r="E3441" s="19"/>
      <c r="F3441" s="20">
        <f t="shared" si="165"/>
        <v>0</v>
      </c>
      <c r="V3441" s="1">
        <f t="shared" si="163"/>
        <v>0</v>
      </c>
      <c r="W3441" s="1">
        <f t="shared" si="164"/>
        <v>0</v>
      </c>
    </row>
    <row r="3442" spans="1:23" ht="12.75" x14ac:dyDescent="0.2">
      <c r="A3442" s="27" t="s">
        <v>3419</v>
      </c>
      <c r="B3442" s="28">
        <v>33800</v>
      </c>
      <c r="C3442" s="28">
        <v>32786</v>
      </c>
      <c r="D3442" s="29" t="s">
        <v>7</v>
      </c>
      <c r="E3442" s="19"/>
      <c r="F3442" s="20">
        <f t="shared" si="165"/>
        <v>0</v>
      </c>
      <c r="V3442" s="1">
        <f t="shared" si="163"/>
        <v>0</v>
      </c>
      <c r="W3442" s="1">
        <f t="shared" si="164"/>
        <v>0</v>
      </c>
    </row>
    <row r="3443" spans="1:23" ht="12.75" x14ac:dyDescent="0.2">
      <c r="A3443" s="27" t="s">
        <v>1089</v>
      </c>
      <c r="B3443" s="28">
        <v>20900</v>
      </c>
      <c r="C3443" s="28">
        <v>20273</v>
      </c>
      <c r="D3443" s="29" t="s">
        <v>42</v>
      </c>
      <c r="E3443" s="19"/>
      <c r="F3443" s="20">
        <f t="shared" si="165"/>
        <v>0</v>
      </c>
      <c r="V3443" s="1">
        <f t="shared" si="163"/>
        <v>0</v>
      </c>
      <c r="W3443" s="1">
        <f t="shared" si="164"/>
        <v>0</v>
      </c>
    </row>
    <row r="3444" spans="1:23" ht="12.75" x14ac:dyDescent="0.2">
      <c r="A3444" s="27" t="s">
        <v>1411</v>
      </c>
      <c r="B3444" s="28">
        <v>24700</v>
      </c>
      <c r="C3444" s="28">
        <v>24700</v>
      </c>
      <c r="D3444" s="29" t="s">
        <v>14</v>
      </c>
      <c r="E3444" s="19"/>
      <c r="F3444" s="20">
        <f t="shared" si="165"/>
        <v>0</v>
      </c>
      <c r="V3444" s="1">
        <f t="shared" si="163"/>
        <v>0</v>
      </c>
      <c r="W3444" s="1">
        <f t="shared" si="164"/>
        <v>0</v>
      </c>
    </row>
    <row r="3445" spans="1:23" ht="12.75" x14ac:dyDescent="0.2">
      <c r="A3445" s="27" t="s">
        <v>2068</v>
      </c>
      <c r="B3445" s="28">
        <v>20150</v>
      </c>
      <c r="C3445" s="28">
        <v>19545.5</v>
      </c>
      <c r="D3445" s="29" t="s">
        <v>3</v>
      </c>
      <c r="E3445" s="19"/>
      <c r="F3445" s="20">
        <f t="shared" si="165"/>
        <v>0</v>
      </c>
      <c r="V3445" s="1">
        <f t="shared" si="163"/>
        <v>0</v>
      </c>
      <c r="W3445" s="1">
        <f t="shared" si="164"/>
        <v>0</v>
      </c>
    </row>
    <row r="3446" spans="1:23" ht="12.75" x14ac:dyDescent="0.2">
      <c r="A3446" s="27" t="s">
        <v>2069</v>
      </c>
      <c r="B3446" s="28">
        <v>24700</v>
      </c>
      <c r="C3446" s="28">
        <v>23959</v>
      </c>
      <c r="D3446" s="29" t="s">
        <v>3</v>
      </c>
      <c r="E3446" s="19"/>
      <c r="F3446" s="20">
        <f t="shared" si="165"/>
        <v>0</v>
      </c>
      <c r="V3446" s="1">
        <f t="shared" si="163"/>
        <v>0</v>
      </c>
      <c r="W3446" s="1">
        <f t="shared" si="164"/>
        <v>0</v>
      </c>
    </row>
    <row r="3447" spans="1:23" ht="12.75" x14ac:dyDescent="0.2">
      <c r="A3447" s="27" t="s">
        <v>114</v>
      </c>
      <c r="B3447" s="28">
        <v>41700</v>
      </c>
      <c r="C3447" s="28">
        <v>40449</v>
      </c>
      <c r="D3447" s="29" t="s">
        <v>118</v>
      </c>
      <c r="E3447" s="19"/>
      <c r="F3447" s="20">
        <f t="shared" si="165"/>
        <v>0</v>
      </c>
      <c r="V3447" s="1">
        <f t="shared" si="163"/>
        <v>0</v>
      </c>
      <c r="W3447" s="1">
        <f t="shared" si="164"/>
        <v>0</v>
      </c>
    </row>
    <row r="3448" spans="1:23" ht="12.75" x14ac:dyDescent="0.2">
      <c r="A3448" s="27" t="s">
        <v>114</v>
      </c>
      <c r="B3448" s="28">
        <v>41700</v>
      </c>
      <c r="C3448" s="28">
        <v>41700</v>
      </c>
      <c r="D3448" s="29" t="s">
        <v>118</v>
      </c>
      <c r="E3448" s="19"/>
      <c r="F3448" s="20">
        <f t="shared" si="165"/>
        <v>0</v>
      </c>
      <c r="V3448" s="1">
        <f t="shared" si="163"/>
        <v>0</v>
      </c>
      <c r="W3448" s="1">
        <f t="shared" si="164"/>
        <v>0</v>
      </c>
    </row>
    <row r="3449" spans="1:23" ht="12.75" x14ac:dyDescent="0.2">
      <c r="A3449" s="27" t="s">
        <v>2981</v>
      </c>
      <c r="B3449" s="28">
        <v>52200</v>
      </c>
      <c r="C3449" s="28">
        <v>50634</v>
      </c>
      <c r="D3449" s="29" t="s">
        <v>118</v>
      </c>
      <c r="E3449" s="19"/>
      <c r="F3449" s="20">
        <f t="shared" si="165"/>
        <v>0</v>
      </c>
      <c r="V3449" s="1">
        <f t="shared" si="163"/>
        <v>0</v>
      </c>
      <c r="W3449" s="1">
        <f t="shared" si="164"/>
        <v>0</v>
      </c>
    </row>
    <row r="3450" spans="1:23" ht="12.75" x14ac:dyDescent="0.2">
      <c r="A3450" s="27" t="s">
        <v>483</v>
      </c>
      <c r="B3450" s="28">
        <v>92900</v>
      </c>
      <c r="C3450" s="28">
        <v>90113</v>
      </c>
      <c r="D3450" s="29" t="s">
        <v>3</v>
      </c>
      <c r="E3450" s="19"/>
      <c r="F3450" s="20">
        <f t="shared" si="165"/>
        <v>0</v>
      </c>
      <c r="V3450" s="1">
        <f t="shared" si="163"/>
        <v>0</v>
      </c>
      <c r="W3450" s="1">
        <f t="shared" si="164"/>
        <v>0</v>
      </c>
    </row>
    <row r="3451" spans="1:23" ht="12.75" x14ac:dyDescent="0.2">
      <c r="A3451" s="27" t="s">
        <v>1391</v>
      </c>
      <c r="B3451" s="28">
        <v>98900</v>
      </c>
      <c r="C3451" s="28">
        <v>95933</v>
      </c>
      <c r="D3451" s="29" t="s">
        <v>75</v>
      </c>
      <c r="E3451" s="19"/>
      <c r="F3451" s="20">
        <f t="shared" si="165"/>
        <v>0</v>
      </c>
      <c r="V3451" s="1">
        <f t="shared" si="163"/>
        <v>0</v>
      </c>
      <c r="W3451" s="1">
        <f t="shared" si="164"/>
        <v>0</v>
      </c>
    </row>
    <row r="3452" spans="1:23" ht="12.75" x14ac:dyDescent="0.2">
      <c r="A3452" s="27" t="s">
        <v>3420</v>
      </c>
      <c r="B3452" s="28">
        <v>100400</v>
      </c>
      <c r="C3452" s="28">
        <v>97388</v>
      </c>
      <c r="D3452" s="29" t="s">
        <v>75</v>
      </c>
      <c r="E3452" s="19"/>
      <c r="F3452" s="20">
        <f t="shared" si="165"/>
        <v>0</v>
      </c>
      <c r="V3452" s="1">
        <f t="shared" si="163"/>
        <v>0</v>
      </c>
      <c r="W3452" s="1">
        <f t="shared" si="164"/>
        <v>0</v>
      </c>
    </row>
    <row r="3453" spans="1:23" ht="12.75" x14ac:dyDescent="0.2">
      <c r="A3453" s="27" t="s">
        <v>2431</v>
      </c>
      <c r="B3453" s="28">
        <v>99300</v>
      </c>
      <c r="C3453" s="28">
        <v>99300</v>
      </c>
      <c r="D3453" s="29" t="s">
        <v>75</v>
      </c>
      <c r="E3453" s="19"/>
      <c r="F3453" s="20">
        <f t="shared" si="165"/>
        <v>0</v>
      </c>
      <c r="V3453" s="1">
        <f t="shared" si="163"/>
        <v>0</v>
      </c>
      <c r="W3453" s="1">
        <f t="shared" si="164"/>
        <v>0</v>
      </c>
    </row>
    <row r="3454" spans="1:23" ht="12.75" x14ac:dyDescent="0.2">
      <c r="A3454" s="27" t="s">
        <v>268</v>
      </c>
      <c r="B3454" s="28">
        <v>67050</v>
      </c>
      <c r="C3454" s="28">
        <v>65038.5</v>
      </c>
      <c r="D3454" s="29" t="s">
        <v>70</v>
      </c>
      <c r="E3454" s="19"/>
      <c r="F3454" s="20">
        <f t="shared" si="165"/>
        <v>0</v>
      </c>
      <c r="V3454" s="1">
        <f t="shared" si="163"/>
        <v>0</v>
      </c>
      <c r="W3454" s="1">
        <f t="shared" si="164"/>
        <v>0</v>
      </c>
    </row>
    <row r="3455" spans="1:23" ht="12.75" x14ac:dyDescent="0.2">
      <c r="A3455" s="27" t="s">
        <v>269</v>
      </c>
      <c r="B3455" s="28">
        <v>28750</v>
      </c>
      <c r="C3455" s="28">
        <v>27887.5</v>
      </c>
      <c r="D3455" s="29" t="s">
        <v>8</v>
      </c>
      <c r="E3455" s="19"/>
      <c r="F3455" s="20">
        <f t="shared" si="165"/>
        <v>0</v>
      </c>
      <c r="V3455" s="1">
        <f t="shared" si="163"/>
        <v>0</v>
      </c>
      <c r="W3455" s="1">
        <f t="shared" si="164"/>
        <v>0</v>
      </c>
    </row>
    <row r="3456" spans="1:23" ht="12.75" x14ac:dyDescent="0.2">
      <c r="A3456" s="27" t="s">
        <v>3421</v>
      </c>
      <c r="B3456" s="28">
        <v>70400</v>
      </c>
      <c r="C3456" s="28">
        <v>68288</v>
      </c>
      <c r="D3456" s="29" t="s">
        <v>302</v>
      </c>
      <c r="E3456" s="19"/>
      <c r="F3456" s="20">
        <f t="shared" si="165"/>
        <v>0</v>
      </c>
      <c r="V3456" s="1">
        <f t="shared" ref="V3456:V3513" si="166">C3456*E3456</f>
        <v>0</v>
      </c>
      <c r="W3456" s="1">
        <f t="shared" ref="W3456:W3513" si="167">IF(E3456&gt;0,1,0)</f>
        <v>0</v>
      </c>
    </row>
    <row r="3457" spans="1:23" ht="12.75" x14ac:dyDescent="0.2">
      <c r="A3457" s="27" t="s">
        <v>2274</v>
      </c>
      <c r="B3457" s="28">
        <v>4035</v>
      </c>
      <c r="C3457" s="28">
        <v>4035</v>
      </c>
      <c r="D3457" s="29" t="s">
        <v>40</v>
      </c>
      <c r="E3457" s="19"/>
      <c r="F3457" s="20">
        <f t="shared" si="165"/>
        <v>0</v>
      </c>
      <c r="V3457" s="1">
        <f t="shared" si="166"/>
        <v>0</v>
      </c>
      <c r="W3457" s="1">
        <f t="shared" si="167"/>
        <v>0</v>
      </c>
    </row>
    <row r="3458" spans="1:23" ht="12.75" x14ac:dyDescent="0.2">
      <c r="A3458" s="27" t="s">
        <v>1392</v>
      </c>
      <c r="B3458" s="28">
        <v>138500</v>
      </c>
      <c r="C3458" s="28">
        <v>134345</v>
      </c>
      <c r="D3458" s="29" t="s">
        <v>45</v>
      </c>
      <c r="E3458" s="19"/>
      <c r="F3458" s="20">
        <f t="shared" si="165"/>
        <v>0</v>
      </c>
      <c r="V3458" s="1">
        <f t="shared" si="166"/>
        <v>0</v>
      </c>
      <c r="W3458" s="1">
        <f t="shared" si="167"/>
        <v>0</v>
      </c>
    </row>
    <row r="3459" spans="1:23" ht="12.75" x14ac:dyDescent="0.2">
      <c r="A3459" s="27" t="s">
        <v>2762</v>
      </c>
      <c r="B3459" s="28">
        <v>14150</v>
      </c>
      <c r="C3459" s="28">
        <v>13725.5</v>
      </c>
      <c r="D3459" s="29" t="s">
        <v>11</v>
      </c>
      <c r="E3459" s="19"/>
      <c r="F3459" s="20">
        <f t="shared" si="165"/>
        <v>0</v>
      </c>
      <c r="V3459" s="1">
        <f t="shared" si="166"/>
        <v>0</v>
      </c>
      <c r="W3459" s="1">
        <f t="shared" si="167"/>
        <v>0</v>
      </c>
    </row>
    <row r="3460" spans="1:23" ht="12.75" x14ac:dyDescent="0.2">
      <c r="A3460" s="27" t="s">
        <v>2762</v>
      </c>
      <c r="B3460" s="28">
        <v>14150</v>
      </c>
      <c r="C3460" s="28">
        <v>14150</v>
      </c>
      <c r="D3460" s="29" t="s">
        <v>11</v>
      </c>
      <c r="E3460" s="19"/>
      <c r="F3460" s="20">
        <f t="shared" si="165"/>
        <v>0</v>
      </c>
      <c r="V3460" s="1">
        <f t="shared" si="166"/>
        <v>0</v>
      </c>
      <c r="W3460" s="1">
        <f t="shared" si="167"/>
        <v>0</v>
      </c>
    </row>
    <row r="3461" spans="1:23" ht="12.75" x14ac:dyDescent="0.2">
      <c r="A3461" s="27" t="s">
        <v>540</v>
      </c>
      <c r="B3461" s="28">
        <v>33950</v>
      </c>
      <c r="C3461" s="28">
        <v>32931.5</v>
      </c>
      <c r="D3461" s="29" t="s">
        <v>167</v>
      </c>
      <c r="E3461" s="19"/>
      <c r="F3461" s="20">
        <f t="shared" si="165"/>
        <v>0</v>
      </c>
      <c r="V3461" s="1">
        <f t="shared" si="166"/>
        <v>0</v>
      </c>
      <c r="W3461" s="1">
        <f t="shared" si="167"/>
        <v>0</v>
      </c>
    </row>
    <row r="3462" spans="1:23" ht="12.75" x14ac:dyDescent="0.2">
      <c r="A3462" s="27" t="s">
        <v>3938</v>
      </c>
      <c r="B3462" s="28">
        <v>45600</v>
      </c>
      <c r="C3462" s="28">
        <v>44232</v>
      </c>
      <c r="D3462" s="29" t="s">
        <v>59</v>
      </c>
      <c r="E3462" s="19"/>
      <c r="F3462" s="20">
        <f t="shared" si="165"/>
        <v>0</v>
      </c>
      <c r="V3462" s="1">
        <f t="shared" si="166"/>
        <v>0</v>
      </c>
      <c r="W3462" s="1">
        <f t="shared" si="167"/>
        <v>0</v>
      </c>
    </row>
    <row r="3463" spans="1:23" ht="12.75" x14ac:dyDescent="0.2">
      <c r="A3463" s="27" t="s">
        <v>3422</v>
      </c>
      <c r="B3463" s="28">
        <v>43100</v>
      </c>
      <c r="C3463" s="28">
        <v>41807</v>
      </c>
      <c r="D3463" s="29" t="s">
        <v>55</v>
      </c>
      <c r="E3463" s="19"/>
      <c r="F3463" s="20">
        <f t="shared" si="165"/>
        <v>0</v>
      </c>
      <c r="V3463" s="1">
        <f t="shared" si="166"/>
        <v>0</v>
      </c>
      <c r="W3463" s="1">
        <f t="shared" si="167"/>
        <v>0</v>
      </c>
    </row>
    <row r="3464" spans="1:23" ht="12.75" x14ac:dyDescent="0.2">
      <c r="A3464" s="27" t="s">
        <v>3423</v>
      </c>
      <c r="B3464" s="28">
        <v>79400</v>
      </c>
      <c r="C3464" s="28">
        <v>77018</v>
      </c>
      <c r="D3464" s="29" t="s">
        <v>55</v>
      </c>
      <c r="E3464" s="19"/>
      <c r="F3464" s="20">
        <f t="shared" si="165"/>
        <v>0</v>
      </c>
      <c r="V3464" s="1">
        <f t="shared" si="166"/>
        <v>0</v>
      </c>
      <c r="W3464" s="1">
        <f t="shared" si="167"/>
        <v>0</v>
      </c>
    </row>
    <row r="3465" spans="1:23" ht="12.75" x14ac:dyDescent="0.2">
      <c r="A3465" s="27" t="s">
        <v>654</v>
      </c>
      <c r="B3465" s="28">
        <v>6100</v>
      </c>
      <c r="C3465" s="28">
        <v>6100</v>
      </c>
      <c r="D3465" s="29" t="s">
        <v>141</v>
      </c>
      <c r="E3465" s="19"/>
      <c r="F3465" s="20">
        <f t="shared" si="165"/>
        <v>0</v>
      </c>
      <c r="V3465" s="1">
        <f t="shared" si="166"/>
        <v>0</v>
      </c>
      <c r="W3465" s="1">
        <f t="shared" si="167"/>
        <v>0</v>
      </c>
    </row>
    <row r="3466" spans="1:23" ht="12.75" x14ac:dyDescent="0.2">
      <c r="A3466" s="27" t="s">
        <v>441</v>
      </c>
      <c r="B3466" s="28">
        <v>86400</v>
      </c>
      <c r="C3466" s="28">
        <v>83808</v>
      </c>
      <c r="D3466" s="29" t="s">
        <v>18</v>
      </c>
      <c r="E3466" s="19"/>
      <c r="F3466" s="20">
        <f t="shared" si="165"/>
        <v>0</v>
      </c>
      <c r="V3466" s="1">
        <f t="shared" si="166"/>
        <v>0</v>
      </c>
      <c r="W3466" s="1">
        <f t="shared" si="167"/>
        <v>0</v>
      </c>
    </row>
    <row r="3467" spans="1:23" ht="12.75" x14ac:dyDescent="0.2">
      <c r="A3467" s="27" t="s">
        <v>2735</v>
      </c>
      <c r="B3467" s="28">
        <v>41850</v>
      </c>
      <c r="C3467" s="28">
        <v>41850</v>
      </c>
      <c r="D3467" s="29" t="s">
        <v>77</v>
      </c>
      <c r="E3467" s="19"/>
      <c r="F3467" s="20">
        <f t="shared" si="165"/>
        <v>0</v>
      </c>
      <c r="V3467" s="1">
        <f t="shared" si="166"/>
        <v>0</v>
      </c>
      <c r="W3467" s="1">
        <f t="shared" si="167"/>
        <v>0</v>
      </c>
    </row>
    <row r="3468" spans="1:23" ht="12.75" x14ac:dyDescent="0.2">
      <c r="A3468" s="27" t="s">
        <v>3939</v>
      </c>
      <c r="B3468" s="28">
        <v>13400</v>
      </c>
      <c r="C3468" s="28">
        <v>12998</v>
      </c>
      <c r="D3468" s="29" t="s">
        <v>158</v>
      </c>
      <c r="E3468" s="19"/>
      <c r="F3468" s="20">
        <f t="shared" si="165"/>
        <v>0</v>
      </c>
      <c r="V3468" s="1">
        <f t="shared" si="166"/>
        <v>0</v>
      </c>
      <c r="W3468" s="1">
        <f t="shared" si="167"/>
        <v>0</v>
      </c>
    </row>
    <row r="3469" spans="1:23" ht="12.75" x14ac:dyDescent="0.2">
      <c r="A3469" s="27" t="s">
        <v>1576</v>
      </c>
      <c r="B3469" s="28">
        <v>151200</v>
      </c>
      <c r="C3469" s="28">
        <v>146664</v>
      </c>
      <c r="D3469" s="29" t="s">
        <v>116</v>
      </c>
      <c r="E3469" s="19"/>
      <c r="F3469" s="20">
        <f t="shared" si="165"/>
        <v>0</v>
      </c>
      <c r="V3469" s="1">
        <f t="shared" si="166"/>
        <v>0</v>
      </c>
      <c r="W3469" s="1">
        <f t="shared" si="167"/>
        <v>0</v>
      </c>
    </row>
    <row r="3470" spans="1:23" ht="12.75" x14ac:dyDescent="0.2">
      <c r="A3470" s="27" t="s">
        <v>2217</v>
      </c>
      <c r="B3470" s="28">
        <v>75800</v>
      </c>
      <c r="C3470" s="28">
        <v>75800</v>
      </c>
      <c r="D3470" s="29" t="s">
        <v>96</v>
      </c>
      <c r="E3470" s="19"/>
      <c r="F3470" s="20">
        <f t="shared" si="165"/>
        <v>0</v>
      </c>
      <c r="V3470" s="1">
        <f t="shared" si="166"/>
        <v>0</v>
      </c>
      <c r="W3470" s="1">
        <f t="shared" si="167"/>
        <v>0</v>
      </c>
    </row>
    <row r="3471" spans="1:23" ht="12.75" x14ac:dyDescent="0.2">
      <c r="A3471" s="27" t="s">
        <v>383</v>
      </c>
      <c r="B3471" s="28">
        <v>67050</v>
      </c>
      <c r="C3471" s="28">
        <v>67050</v>
      </c>
      <c r="D3471" s="29" t="s">
        <v>96</v>
      </c>
      <c r="E3471" s="19"/>
      <c r="F3471" s="20">
        <f t="shared" si="165"/>
        <v>0</v>
      </c>
      <c r="V3471" s="1">
        <f t="shared" si="166"/>
        <v>0</v>
      </c>
      <c r="W3471" s="1">
        <f t="shared" si="167"/>
        <v>0</v>
      </c>
    </row>
    <row r="3472" spans="1:23" ht="12.75" x14ac:dyDescent="0.2">
      <c r="A3472" s="27" t="s">
        <v>2982</v>
      </c>
      <c r="B3472" s="28">
        <v>128600</v>
      </c>
      <c r="C3472" s="28">
        <v>128600</v>
      </c>
      <c r="D3472" s="29" t="s">
        <v>600</v>
      </c>
      <c r="E3472" s="19"/>
      <c r="F3472" s="20">
        <f t="shared" si="165"/>
        <v>0</v>
      </c>
      <c r="V3472" s="1">
        <f t="shared" si="166"/>
        <v>0</v>
      </c>
      <c r="W3472" s="1">
        <f t="shared" si="167"/>
        <v>0</v>
      </c>
    </row>
    <row r="3473" spans="1:23" ht="12.75" x14ac:dyDescent="0.2">
      <c r="A3473" s="27" t="s">
        <v>2983</v>
      </c>
      <c r="B3473" s="28">
        <v>93000</v>
      </c>
      <c r="C3473" s="28">
        <v>93000</v>
      </c>
      <c r="D3473" s="29" t="s">
        <v>67</v>
      </c>
      <c r="E3473" s="19"/>
      <c r="F3473" s="20">
        <f t="shared" si="165"/>
        <v>0</v>
      </c>
      <c r="V3473" s="1">
        <f t="shared" si="166"/>
        <v>0</v>
      </c>
      <c r="W3473" s="1">
        <f t="shared" si="167"/>
        <v>0</v>
      </c>
    </row>
    <row r="3474" spans="1:23" ht="12.75" x14ac:dyDescent="0.2">
      <c r="A3474" s="27" t="s">
        <v>862</v>
      </c>
      <c r="B3474" s="28">
        <v>116400</v>
      </c>
      <c r="C3474" s="28">
        <v>112908</v>
      </c>
      <c r="D3474" s="29" t="s">
        <v>460</v>
      </c>
      <c r="E3474" s="19"/>
      <c r="F3474" s="20">
        <f t="shared" si="165"/>
        <v>0</v>
      </c>
      <c r="V3474" s="1">
        <f t="shared" si="166"/>
        <v>0</v>
      </c>
      <c r="W3474" s="1">
        <f t="shared" si="167"/>
        <v>0</v>
      </c>
    </row>
    <row r="3475" spans="1:23" ht="12.75" x14ac:dyDescent="0.2">
      <c r="A3475" s="27" t="s">
        <v>2290</v>
      </c>
      <c r="B3475" s="28">
        <v>319800</v>
      </c>
      <c r="C3475" s="28">
        <v>319800</v>
      </c>
      <c r="D3475" s="29" t="s">
        <v>7</v>
      </c>
      <c r="E3475" s="19"/>
      <c r="F3475" s="20">
        <f t="shared" si="165"/>
        <v>0</v>
      </c>
      <c r="V3475" s="1">
        <f t="shared" si="166"/>
        <v>0</v>
      </c>
      <c r="W3475" s="1">
        <f t="shared" si="167"/>
        <v>0</v>
      </c>
    </row>
    <row r="3476" spans="1:23" ht="12.75" x14ac:dyDescent="0.2">
      <c r="A3476" s="27" t="s">
        <v>1810</v>
      </c>
      <c r="B3476" s="28">
        <v>29550</v>
      </c>
      <c r="C3476" s="28">
        <v>28663.5</v>
      </c>
      <c r="D3476" s="29" t="s">
        <v>213</v>
      </c>
      <c r="E3476" s="19"/>
      <c r="F3476" s="20">
        <f t="shared" si="165"/>
        <v>0</v>
      </c>
      <c r="V3476" s="1">
        <f t="shared" si="166"/>
        <v>0</v>
      </c>
      <c r="W3476" s="1">
        <f t="shared" si="167"/>
        <v>0</v>
      </c>
    </row>
    <row r="3477" spans="1:23" ht="12.75" x14ac:dyDescent="0.2">
      <c r="A3477" s="27" t="s">
        <v>3102</v>
      </c>
      <c r="B3477" s="28">
        <v>41250</v>
      </c>
      <c r="C3477" s="28">
        <v>41250</v>
      </c>
      <c r="D3477" s="29" t="s">
        <v>1092</v>
      </c>
      <c r="E3477" s="19"/>
      <c r="F3477" s="20">
        <f t="shared" si="165"/>
        <v>0</v>
      </c>
      <c r="V3477" s="1">
        <f t="shared" si="166"/>
        <v>0</v>
      </c>
      <c r="W3477" s="1">
        <f t="shared" si="167"/>
        <v>0</v>
      </c>
    </row>
    <row r="3478" spans="1:23" ht="12.75" x14ac:dyDescent="0.2">
      <c r="A3478" s="27" t="s">
        <v>1098</v>
      </c>
      <c r="B3478" s="28">
        <v>33700</v>
      </c>
      <c r="C3478" s="28">
        <v>33700</v>
      </c>
      <c r="D3478" s="29" t="s">
        <v>1092</v>
      </c>
      <c r="E3478" s="19"/>
      <c r="F3478" s="20">
        <f t="shared" si="165"/>
        <v>0</v>
      </c>
      <c r="V3478" s="1">
        <f t="shared" si="166"/>
        <v>0</v>
      </c>
      <c r="W3478" s="1">
        <f t="shared" si="167"/>
        <v>0</v>
      </c>
    </row>
    <row r="3479" spans="1:23" ht="12.75" x14ac:dyDescent="0.2">
      <c r="A3479" s="27" t="s">
        <v>2275</v>
      </c>
      <c r="B3479" s="28">
        <v>39950</v>
      </c>
      <c r="C3479" s="28">
        <v>39950</v>
      </c>
      <c r="D3479" s="29" t="s">
        <v>348</v>
      </c>
      <c r="E3479" s="19"/>
      <c r="F3479" s="20">
        <f t="shared" si="165"/>
        <v>0</v>
      </c>
      <c r="V3479" s="1">
        <f t="shared" si="166"/>
        <v>0</v>
      </c>
      <c r="W3479" s="1">
        <f t="shared" si="167"/>
        <v>0</v>
      </c>
    </row>
    <row r="3480" spans="1:23" ht="12.75" x14ac:dyDescent="0.2">
      <c r="A3480" s="27" t="s">
        <v>2276</v>
      </c>
      <c r="B3480" s="28">
        <v>39600</v>
      </c>
      <c r="C3480" s="28">
        <v>39600</v>
      </c>
      <c r="D3480" s="29" t="s">
        <v>348</v>
      </c>
      <c r="E3480" s="19"/>
      <c r="F3480" s="20">
        <f t="shared" si="165"/>
        <v>0</v>
      </c>
      <c r="V3480" s="1">
        <f t="shared" si="166"/>
        <v>0</v>
      </c>
      <c r="W3480" s="1">
        <f t="shared" si="167"/>
        <v>0</v>
      </c>
    </row>
    <row r="3481" spans="1:23" ht="12.75" x14ac:dyDescent="0.2">
      <c r="A3481" s="27" t="s">
        <v>2121</v>
      </c>
      <c r="B3481" s="28">
        <v>41050</v>
      </c>
      <c r="C3481" s="28">
        <v>41050</v>
      </c>
      <c r="D3481" s="29" t="s">
        <v>542</v>
      </c>
      <c r="E3481" s="19"/>
      <c r="F3481" s="20">
        <f t="shared" si="165"/>
        <v>0</v>
      </c>
      <c r="V3481" s="1">
        <f t="shared" si="166"/>
        <v>0</v>
      </c>
      <c r="W3481" s="1">
        <f t="shared" si="167"/>
        <v>0</v>
      </c>
    </row>
    <row r="3482" spans="1:23" ht="12.75" x14ac:dyDescent="0.2">
      <c r="A3482" s="27" t="s">
        <v>918</v>
      </c>
      <c r="B3482" s="28">
        <v>70200</v>
      </c>
      <c r="C3482" s="28">
        <v>70200</v>
      </c>
      <c r="D3482" s="29" t="s">
        <v>542</v>
      </c>
      <c r="E3482" s="19"/>
      <c r="F3482" s="20">
        <f t="shared" si="165"/>
        <v>0</v>
      </c>
      <c r="V3482" s="1">
        <f t="shared" si="166"/>
        <v>0</v>
      </c>
      <c r="W3482" s="1">
        <f t="shared" si="167"/>
        <v>0</v>
      </c>
    </row>
    <row r="3483" spans="1:23" ht="12.75" x14ac:dyDescent="0.2">
      <c r="A3483" s="27" t="s">
        <v>359</v>
      </c>
      <c r="B3483" s="28">
        <v>48600</v>
      </c>
      <c r="C3483" s="28">
        <v>47142</v>
      </c>
      <c r="D3483" s="29" t="s">
        <v>542</v>
      </c>
      <c r="E3483" s="19"/>
      <c r="F3483" s="20">
        <f t="shared" si="165"/>
        <v>0</v>
      </c>
      <c r="V3483" s="1">
        <f t="shared" si="166"/>
        <v>0</v>
      </c>
      <c r="W3483" s="1">
        <f t="shared" si="167"/>
        <v>0</v>
      </c>
    </row>
    <row r="3484" spans="1:23" ht="12.75" x14ac:dyDescent="0.2">
      <c r="A3484" s="27" t="s">
        <v>359</v>
      </c>
      <c r="B3484" s="28">
        <v>48600</v>
      </c>
      <c r="C3484" s="28">
        <v>48600</v>
      </c>
      <c r="D3484" s="29" t="s">
        <v>542</v>
      </c>
      <c r="E3484" s="19"/>
      <c r="F3484" s="20">
        <f t="shared" si="165"/>
        <v>0</v>
      </c>
      <c r="V3484" s="1">
        <f t="shared" si="166"/>
        <v>0</v>
      </c>
      <c r="W3484" s="1">
        <f t="shared" si="167"/>
        <v>0</v>
      </c>
    </row>
    <row r="3485" spans="1:23" ht="12.75" x14ac:dyDescent="0.2">
      <c r="A3485" s="27" t="s">
        <v>1947</v>
      </c>
      <c r="B3485" s="28">
        <v>324950</v>
      </c>
      <c r="C3485" s="28">
        <v>324950</v>
      </c>
      <c r="D3485" s="29" t="s">
        <v>7</v>
      </c>
      <c r="E3485" s="19"/>
      <c r="F3485" s="20">
        <f t="shared" si="165"/>
        <v>0</v>
      </c>
      <c r="V3485" s="1">
        <f t="shared" si="166"/>
        <v>0</v>
      </c>
      <c r="W3485" s="1">
        <f t="shared" si="167"/>
        <v>0</v>
      </c>
    </row>
    <row r="3486" spans="1:23" ht="12.75" x14ac:dyDescent="0.2">
      <c r="A3486" s="27" t="s">
        <v>1626</v>
      </c>
      <c r="B3486" s="28">
        <v>34400</v>
      </c>
      <c r="C3486" s="28">
        <v>33368</v>
      </c>
      <c r="D3486" s="29" t="s">
        <v>15</v>
      </c>
      <c r="E3486" s="19"/>
      <c r="F3486" s="20">
        <f t="shared" ref="F3486:F3549" si="168">IFERROR(E3486*B3486,"Введите число")</f>
        <v>0</v>
      </c>
      <c r="V3486" s="1">
        <f t="shared" si="166"/>
        <v>0</v>
      </c>
      <c r="W3486" s="1">
        <f t="shared" si="167"/>
        <v>0</v>
      </c>
    </row>
    <row r="3487" spans="1:23" ht="12.75" x14ac:dyDescent="0.2">
      <c r="A3487" s="27" t="s">
        <v>1090</v>
      </c>
      <c r="B3487" s="28">
        <v>70700</v>
      </c>
      <c r="C3487" s="28">
        <v>68579</v>
      </c>
      <c r="D3487" s="29" t="s">
        <v>15</v>
      </c>
      <c r="E3487" s="19"/>
      <c r="F3487" s="20">
        <f t="shared" si="168"/>
        <v>0</v>
      </c>
      <c r="V3487" s="1">
        <f t="shared" si="166"/>
        <v>0</v>
      </c>
      <c r="W3487" s="1">
        <f t="shared" si="167"/>
        <v>0</v>
      </c>
    </row>
    <row r="3488" spans="1:23" ht="12.75" x14ac:dyDescent="0.2">
      <c r="A3488" s="27" t="s">
        <v>503</v>
      </c>
      <c r="B3488" s="28">
        <v>48600</v>
      </c>
      <c r="C3488" s="28">
        <v>47142</v>
      </c>
      <c r="D3488" s="29" t="s">
        <v>15</v>
      </c>
      <c r="E3488" s="19"/>
      <c r="F3488" s="20">
        <f t="shared" si="168"/>
        <v>0</v>
      </c>
      <c r="V3488" s="1">
        <f t="shared" si="166"/>
        <v>0</v>
      </c>
      <c r="W3488" s="1">
        <f t="shared" si="167"/>
        <v>0</v>
      </c>
    </row>
    <row r="3489" spans="1:23" ht="12.75" x14ac:dyDescent="0.2">
      <c r="A3489" s="27" t="s">
        <v>3505</v>
      </c>
      <c r="B3489" s="28">
        <v>37800</v>
      </c>
      <c r="C3489" s="28">
        <v>37800</v>
      </c>
      <c r="D3489" s="29" t="s">
        <v>307</v>
      </c>
      <c r="E3489" s="19"/>
      <c r="F3489" s="20">
        <f t="shared" si="168"/>
        <v>0</v>
      </c>
      <c r="V3489" s="1">
        <f t="shared" si="166"/>
        <v>0</v>
      </c>
      <c r="W3489" s="1">
        <f t="shared" si="167"/>
        <v>0</v>
      </c>
    </row>
    <row r="3490" spans="1:23" ht="12.75" x14ac:dyDescent="0.2">
      <c r="A3490" s="27" t="s">
        <v>270</v>
      </c>
      <c r="B3490" s="28">
        <v>23600</v>
      </c>
      <c r="C3490" s="28">
        <v>22892</v>
      </c>
      <c r="D3490" s="29" t="s">
        <v>56</v>
      </c>
      <c r="E3490" s="19"/>
      <c r="F3490" s="20">
        <f t="shared" si="168"/>
        <v>0</v>
      </c>
      <c r="V3490" s="1">
        <f t="shared" si="166"/>
        <v>0</v>
      </c>
      <c r="W3490" s="1">
        <f t="shared" si="167"/>
        <v>0</v>
      </c>
    </row>
    <row r="3491" spans="1:23" ht="12.75" x14ac:dyDescent="0.2">
      <c r="A3491" s="27" t="s">
        <v>835</v>
      </c>
      <c r="B3491" s="28">
        <v>39950</v>
      </c>
      <c r="C3491" s="28">
        <v>38751.5</v>
      </c>
      <c r="D3491" s="29" t="s">
        <v>452</v>
      </c>
      <c r="E3491" s="19"/>
      <c r="F3491" s="20">
        <f t="shared" si="168"/>
        <v>0</v>
      </c>
      <c r="V3491" s="1">
        <f t="shared" si="166"/>
        <v>0</v>
      </c>
      <c r="W3491" s="1">
        <f t="shared" si="167"/>
        <v>0</v>
      </c>
    </row>
    <row r="3492" spans="1:23" ht="12.75" x14ac:dyDescent="0.2">
      <c r="A3492" s="27" t="s">
        <v>2679</v>
      </c>
      <c r="B3492" s="28">
        <v>38850</v>
      </c>
      <c r="C3492" s="28">
        <v>37684.5</v>
      </c>
      <c r="D3492" s="29" t="s">
        <v>452</v>
      </c>
      <c r="E3492" s="19"/>
      <c r="F3492" s="20">
        <f t="shared" si="168"/>
        <v>0</v>
      </c>
      <c r="V3492" s="1">
        <f t="shared" si="166"/>
        <v>0</v>
      </c>
      <c r="W3492" s="1">
        <f t="shared" si="167"/>
        <v>0</v>
      </c>
    </row>
    <row r="3493" spans="1:23" ht="12.75" x14ac:dyDescent="0.2">
      <c r="A3493" s="27" t="s">
        <v>2763</v>
      </c>
      <c r="B3493" s="28">
        <v>38850</v>
      </c>
      <c r="C3493" s="28">
        <v>37684.5</v>
      </c>
      <c r="D3493" s="29" t="s">
        <v>411</v>
      </c>
      <c r="E3493" s="19"/>
      <c r="F3493" s="20">
        <f t="shared" si="168"/>
        <v>0</v>
      </c>
      <c r="V3493" s="1">
        <f t="shared" si="166"/>
        <v>0</v>
      </c>
      <c r="W3493" s="1">
        <f t="shared" si="167"/>
        <v>0</v>
      </c>
    </row>
    <row r="3494" spans="1:23" ht="12.75" x14ac:dyDescent="0.2">
      <c r="A3494" s="27" t="s">
        <v>2778</v>
      </c>
      <c r="B3494" s="28">
        <v>257500</v>
      </c>
      <c r="C3494" s="28">
        <v>257500</v>
      </c>
      <c r="D3494" s="29" t="s">
        <v>7</v>
      </c>
      <c r="E3494" s="19"/>
      <c r="F3494" s="20">
        <f t="shared" si="168"/>
        <v>0</v>
      </c>
      <c r="V3494" s="1">
        <f t="shared" si="166"/>
        <v>0</v>
      </c>
      <c r="W3494" s="1">
        <f t="shared" si="167"/>
        <v>0</v>
      </c>
    </row>
    <row r="3495" spans="1:23" ht="12.75" x14ac:dyDescent="0.2">
      <c r="A3495" s="27" t="s">
        <v>1393</v>
      </c>
      <c r="B3495" s="28">
        <v>32400</v>
      </c>
      <c r="C3495" s="28">
        <v>31428</v>
      </c>
      <c r="D3495" s="29" t="s">
        <v>3</v>
      </c>
      <c r="E3495" s="19"/>
      <c r="F3495" s="20">
        <f t="shared" si="168"/>
        <v>0</v>
      </c>
      <c r="V3495" s="1">
        <f t="shared" si="166"/>
        <v>0</v>
      </c>
      <c r="W3495" s="1">
        <f t="shared" si="167"/>
        <v>0</v>
      </c>
    </row>
    <row r="3496" spans="1:23" ht="12.75" x14ac:dyDescent="0.2">
      <c r="A3496" s="27" t="s">
        <v>1627</v>
      </c>
      <c r="B3496" s="28">
        <v>43100</v>
      </c>
      <c r="C3496" s="28">
        <v>41807</v>
      </c>
      <c r="D3496" s="29" t="s">
        <v>45</v>
      </c>
      <c r="E3496" s="19"/>
      <c r="F3496" s="20">
        <f t="shared" si="168"/>
        <v>0</v>
      </c>
      <c r="V3496" s="1">
        <f t="shared" si="166"/>
        <v>0</v>
      </c>
      <c r="W3496" s="1">
        <f t="shared" si="167"/>
        <v>0</v>
      </c>
    </row>
    <row r="3497" spans="1:23" ht="12.75" x14ac:dyDescent="0.2">
      <c r="A3497" s="27" t="s">
        <v>1195</v>
      </c>
      <c r="B3497" s="28">
        <v>285200</v>
      </c>
      <c r="C3497" s="28">
        <v>276644</v>
      </c>
      <c r="D3497" s="29" t="s">
        <v>28</v>
      </c>
      <c r="E3497" s="19"/>
      <c r="F3497" s="20">
        <f t="shared" si="168"/>
        <v>0</v>
      </c>
      <c r="V3497" s="1">
        <f t="shared" si="166"/>
        <v>0</v>
      </c>
      <c r="W3497" s="1">
        <f t="shared" si="167"/>
        <v>0</v>
      </c>
    </row>
    <row r="3498" spans="1:23" ht="12.75" x14ac:dyDescent="0.2">
      <c r="A3498" s="27" t="s">
        <v>2984</v>
      </c>
      <c r="B3498" s="28">
        <v>64900</v>
      </c>
      <c r="C3498" s="28">
        <v>62953</v>
      </c>
      <c r="D3498" s="29" t="s">
        <v>32</v>
      </c>
      <c r="E3498" s="19"/>
      <c r="F3498" s="20">
        <f t="shared" si="168"/>
        <v>0</v>
      </c>
      <c r="V3498" s="1">
        <f t="shared" si="166"/>
        <v>0</v>
      </c>
      <c r="W3498" s="1">
        <f t="shared" si="167"/>
        <v>0</v>
      </c>
    </row>
    <row r="3499" spans="1:23" ht="12.75" x14ac:dyDescent="0.2">
      <c r="A3499" s="27" t="s">
        <v>3424</v>
      </c>
      <c r="B3499" s="28">
        <v>40500</v>
      </c>
      <c r="C3499" s="28">
        <v>39285</v>
      </c>
      <c r="D3499" s="29" t="s">
        <v>32</v>
      </c>
      <c r="E3499" s="19"/>
      <c r="F3499" s="20">
        <f t="shared" si="168"/>
        <v>0</v>
      </c>
      <c r="V3499" s="1">
        <f t="shared" si="166"/>
        <v>0</v>
      </c>
      <c r="W3499" s="1">
        <f t="shared" si="167"/>
        <v>0</v>
      </c>
    </row>
    <row r="3500" spans="1:23" ht="12.75" x14ac:dyDescent="0.2">
      <c r="A3500" s="27" t="s">
        <v>3424</v>
      </c>
      <c r="B3500" s="28">
        <v>40500</v>
      </c>
      <c r="C3500" s="28">
        <v>40500</v>
      </c>
      <c r="D3500" s="29" t="s">
        <v>32</v>
      </c>
      <c r="E3500" s="19"/>
      <c r="F3500" s="20">
        <f t="shared" si="168"/>
        <v>0</v>
      </c>
      <c r="V3500" s="1">
        <f t="shared" si="166"/>
        <v>0</v>
      </c>
      <c r="W3500" s="1">
        <f t="shared" si="167"/>
        <v>0</v>
      </c>
    </row>
    <row r="3501" spans="1:23" ht="12.75" x14ac:dyDescent="0.2">
      <c r="A3501" s="27" t="s">
        <v>3940</v>
      </c>
      <c r="B3501" s="28">
        <v>56200</v>
      </c>
      <c r="C3501" s="28">
        <v>54514</v>
      </c>
      <c r="D3501" s="29" t="s">
        <v>32</v>
      </c>
      <c r="E3501" s="19"/>
      <c r="F3501" s="20">
        <f t="shared" si="168"/>
        <v>0</v>
      </c>
      <c r="V3501" s="1">
        <f t="shared" si="166"/>
        <v>0</v>
      </c>
      <c r="W3501" s="1">
        <f t="shared" si="167"/>
        <v>0</v>
      </c>
    </row>
    <row r="3502" spans="1:23" ht="12.75" x14ac:dyDescent="0.2">
      <c r="A3502" s="27" t="s">
        <v>3940</v>
      </c>
      <c r="B3502" s="28">
        <v>56200</v>
      </c>
      <c r="C3502" s="28">
        <v>56200</v>
      </c>
      <c r="D3502" s="29" t="s">
        <v>32</v>
      </c>
      <c r="E3502" s="19"/>
      <c r="F3502" s="20">
        <f t="shared" si="168"/>
        <v>0</v>
      </c>
      <c r="V3502" s="1">
        <f t="shared" si="166"/>
        <v>0</v>
      </c>
      <c r="W3502" s="1">
        <f t="shared" si="167"/>
        <v>0</v>
      </c>
    </row>
    <row r="3503" spans="1:23" ht="12.75" x14ac:dyDescent="0.2">
      <c r="A3503" s="27" t="s">
        <v>1394</v>
      </c>
      <c r="B3503" s="28">
        <v>20700</v>
      </c>
      <c r="C3503" s="28">
        <v>20079</v>
      </c>
      <c r="D3503" s="29" t="s">
        <v>3</v>
      </c>
      <c r="E3503" s="19"/>
      <c r="F3503" s="20">
        <f t="shared" si="168"/>
        <v>0</v>
      </c>
      <c r="V3503" s="1">
        <f t="shared" si="166"/>
        <v>0</v>
      </c>
      <c r="W3503" s="1">
        <f t="shared" si="167"/>
        <v>0</v>
      </c>
    </row>
    <row r="3504" spans="1:23" ht="12.75" x14ac:dyDescent="0.2">
      <c r="A3504" s="27" t="s">
        <v>2985</v>
      </c>
      <c r="B3504" s="28">
        <v>115050</v>
      </c>
      <c r="C3504" s="28">
        <v>111598.5</v>
      </c>
      <c r="D3504" s="29" t="s">
        <v>18</v>
      </c>
      <c r="E3504" s="19"/>
      <c r="F3504" s="20">
        <f t="shared" si="168"/>
        <v>0</v>
      </c>
      <c r="V3504" s="1">
        <f t="shared" si="166"/>
        <v>0</v>
      </c>
      <c r="W3504" s="1">
        <f t="shared" si="167"/>
        <v>0</v>
      </c>
    </row>
    <row r="3505" spans="1:23" ht="12.75" x14ac:dyDescent="0.2">
      <c r="A3505" s="27" t="s">
        <v>2736</v>
      </c>
      <c r="B3505" s="28">
        <v>49150</v>
      </c>
      <c r="C3505" s="28">
        <v>49150</v>
      </c>
      <c r="D3505" s="29" t="s">
        <v>58</v>
      </c>
      <c r="E3505" s="19"/>
      <c r="F3505" s="20">
        <f t="shared" si="168"/>
        <v>0</v>
      </c>
      <c r="V3505" s="1">
        <f t="shared" si="166"/>
        <v>0</v>
      </c>
      <c r="W3505" s="1">
        <f t="shared" si="167"/>
        <v>0</v>
      </c>
    </row>
    <row r="3506" spans="1:23" ht="12.75" x14ac:dyDescent="0.2">
      <c r="A3506" s="27" t="s">
        <v>1637</v>
      </c>
      <c r="B3506" s="28">
        <v>45100</v>
      </c>
      <c r="C3506" s="28">
        <v>45100</v>
      </c>
      <c r="D3506" s="29" t="s">
        <v>58</v>
      </c>
      <c r="E3506" s="19"/>
      <c r="F3506" s="20">
        <f t="shared" si="168"/>
        <v>0</v>
      </c>
      <c r="V3506" s="1">
        <f t="shared" si="166"/>
        <v>0</v>
      </c>
      <c r="W3506" s="1">
        <f t="shared" si="167"/>
        <v>0</v>
      </c>
    </row>
    <row r="3507" spans="1:23" ht="12.75" x14ac:dyDescent="0.2">
      <c r="A3507" s="27" t="s">
        <v>2737</v>
      </c>
      <c r="B3507" s="28">
        <v>80750</v>
      </c>
      <c r="C3507" s="28">
        <v>80750</v>
      </c>
      <c r="D3507" s="29" t="s">
        <v>58</v>
      </c>
      <c r="E3507" s="19"/>
      <c r="F3507" s="20">
        <f t="shared" si="168"/>
        <v>0</v>
      </c>
      <c r="V3507" s="1">
        <f t="shared" si="166"/>
        <v>0</v>
      </c>
      <c r="W3507" s="1">
        <f t="shared" si="167"/>
        <v>0</v>
      </c>
    </row>
    <row r="3508" spans="1:23" ht="12.75" x14ac:dyDescent="0.2">
      <c r="A3508" s="27" t="s">
        <v>1479</v>
      </c>
      <c r="B3508" s="28">
        <v>236700</v>
      </c>
      <c r="C3508" s="28">
        <v>236700</v>
      </c>
      <c r="D3508" s="29" t="s">
        <v>58</v>
      </c>
      <c r="E3508" s="19"/>
      <c r="F3508" s="20">
        <f t="shared" si="168"/>
        <v>0</v>
      </c>
      <c r="V3508" s="1">
        <f t="shared" si="166"/>
        <v>0</v>
      </c>
      <c r="W3508" s="1">
        <f t="shared" si="167"/>
        <v>0</v>
      </c>
    </row>
    <row r="3509" spans="1:23" ht="12.75" x14ac:dyDescent="0.2">
      <c r="A3509" s="27" t="s">
        <v>2986</v>
      </c>
      <c r="B3509" s="28">
        <v>314800</v>
      </c>
      <c r="C3509" s="28">
        <v>305356</v>
      </c>
      <c r="D3509" s="29" t="s">
        <v>20</v>
      </c>
      <c r="E3509" s="19"/>
      <c r="F3509" s="20">
        <f t="shared" si="168"/>
        <v>0</v>
      </c>
      <c r="V3509" s="1">
        <f t="shared" si="166"/>
        <v>0</v>
      </c>
      <c r="W3509" s="1">
        <f t="shared" si="167"/>
        <v>0</v>
      </c>
    </row>
    <row r="3510" spans="1:23" ht="12.75" x14ac:dyDescent="0.2">
      <c r="A3510" s="27" t="s">
        <v>2680</v>
      </c>
      <c r="B3510" s="28">
        <v>15500</v>
      </c>
      <c r="C3510" s="28">
        <v>15035</v>
      </c>
      <c r="D3510" s="29" t="s">
        <v>303</v>
      </c>
      <c r="E3510" s="19"/>
      <c r="F3510" s="20">
        <f t="shared" si="168"/>
        <v>0</v>
      </c>
      <c r="V3510" s="1">
        <f t="shared" si="166"/>
        <v>0</v>
      </c>
      <c r="W3510" s="1">
        <f t="shared" si="167"/>
        <v>0</v>
      </c>
    </row>
    <row r="3511" spans="1:23" ht="12.75" x14ac:dyDescent="0.2">
      <c r="A3511" s="27" t="s">
        <v>3941</v>
      </c>
      <c r="B3511" s="28">
        <v>54000</v>
      </c>
      <c r="C3511" s="28">
        <v>52380</v>
      </c>
      <c r="D3511" s="29" t="s">
        <v>16</v>
      </c>
      <c r="E3511" s="19"/>
      <c r="F3511" s="20">
        <f t="shared" si="168"/>
        <v>0</v>
      </c>
      <c r="V3511" s="1">
        <f t="shared" si="166"/>
        <v>0</v>
      </c>
      <c r="W3511" s="1">
        <f t="shared" si="167"/>
        <v>0</v>
      </c>
    </row>
    <row r="3512" spans="1:23" ht="12.75" x14ac:dyDescent="0.2">
      <c r="A3512" s="27" t="s">
        <v>2432</v>
      </c>
      <c r="B3512" s="28">
        <v>72650</v>
      </c>
      <c r="C3512" s="28">
        <v>72650</v>
      </c>
      <c r="D3512" s="29" t="s">
        <v>75</v>
      </c>
      <c r="E3512" s="19"/>
      <c r="F3512" s="20">
        <f t="shared" si="168"/>
        <v>0</v>
      </c>
      <c r="V3512" s="1">
        <f t="shared" si="166"/>
        <v>0</v>
      </c>
      <c r="W3512" s="1">
        <f t="shared" si="167"/>
        <v>0</v>
      </c>
    </row>
    <row r="3513" spans="1:23" ht="12.75" x14ac:dyDescent="0.2">
      <c r="A3513" s="27" t="s">
        <v>608</v>
      </c>
      <c r="B3513" s="30">
        <v>640</v>
      </c>
      <c r="C3513" s="30">
        <v>640</v>
      </c>
      <c r="D3513" s="29" t="s">
        <v>76</v>
      </c>
      <c r="E3513" s="19"/>
      <c r="F3513" s="20">
        <f t="shared" si="168"/>
        <v>0</v>
      </c>
      <c r="V3513" s="1">
        <f t="shared" si="166"/>
        <v>0</v>
      </c>
      <c r="W3513" s="1">
        <f t="shared" si="167"/>
        <v>0</v>
      </c>
    </row>
    <row r="3514" spans="1:23" ht="12.75" x14ac:dyDescent="0.2">
      <c r="A3514" s="27" t="s">
        <v>1546</v>
      </c>
      <c r="B3514" s="28">
        <v>41700</v>
      </c>
      <c r="C3514" s="28">
        <v>40449</v>
      </c>
      <c r="D3514" s="29" t="s">
        <v>65</v>
      </c>
      <c r="E3514" s="19"/>
      <c r="F3514" s="20">
        <f t="shared" si="168"/>
        <v>0</v>
      </c>
      <c r="V3514" s="1">
        <f t="shared" ref="V3514:V3577" si="169">C3514*E3514</f>
        <v>0</v>
      </c>
      <c r="W3514" s="1">
        <f t="shared" ref="W3514:W3577" si="170">IF(E3514&gt;0,1,0)</f>
        <v>0</v>
      </c>
    </row>
    <row r="3515" spans="1:23" ht="12.75" x14ac:dyDescent="0.2">
      <c r="A3515" s="27" t="s">
        <v>3103</v>
      </c>
      <c r="B3515" s="28">
        <v>19850</v>
      </c>
      <c r="C3515" s="28">
        <v>19850</v>
      </c>
      <c r="D3515" s="29" t="s">
        <v>374</v>
      </c>
      <c r="E3515" s="19"/>
      <c r="F3515" s="20">
        <f t="shared" si="168"/>
        <v>0</v>
      </c>
      <c r="V3515" s="1">
        <f t="shared" si="169"/>
        <v>0</v>
      </c>
      <c r="W3515" s="1">
        <f t="shared" si="170"/>
        <v>0</v>
      </c>
    </row>
    <row r="3516" spans="1:23" ht="12.75" x14ac:dyDescent="0.2">
      <c r="A3516" s="27" t="s">
        <v>271</v>
      </c>
      <c r="B3516" s="28">
        <v>29700</v>
      </c>
      <c r="C3516" s="28">
        <v>28809</v>
      </c>
      <c r="D3516" s="29" t="s">
        <v>374</v>
      </c>
      <c r="E3516" s="19"/>
      <c r="F3516" s="20">
        <f t="shared" si="168"/>
        <v>0</v>
      </c>
      <c r="V3516" s="1">
        <f t="shared" si="169"/>
        <v>0</v>
      </c>
      <c r="W3516" s="1">
        <f t="shared" si="170"/>
        <v>0</v>
      </c>
    </row>
    <row r="3517" spans="1:23" ht="12.75" x14ac:dyDescent="0.2">
      <c r="A3517" s="27" t="s">
        <v>3187</v>
      </c>
      <c r="B3517" s="28">
        <v>36600</v>
      </c>
      <c r="C3517" s="28">
        <v>36600</v>
      </c>
      <c r="D3517" s="29" t="s">
        <v>1197</v>
      </c>
      <c r="E3517" s="19"/>
      <c r="F3517" s="20">
        <f t="shared" si="168"/>
        <v>0</v>
      </c>
      <c r="V3517" s="1">
        <f t="shared" si="169"/>
        <v>0</v>
      </c>
      <c r="W3517" s="1">
        <f t="shared" si="170"/>
        <v>0</v>
      </c>
    </row>
    <row r="3518" spans="1:23" ht="12.75" x14ac:dyDescent="0.2">
      <c r="A3518" s="27" t="s">
        <v>2681</v>
      </c>
      <c r="B3518" s="28">
        <v>33900</v>
      </c>
      <c r="C3518" s="28">
        <v>32883</v>
      </c>
      <c r="D3518" s="29" t="s">
        <v>319</v>
      </c>
      <c r="E3518" s="19"/>
      <c r="F3518" s="20">
        <f t="shared" si="168"/>
        <v>0</v>
      </c>
      <c r="V3518" s="1">
        <f t="shared" si="169"/>
        <v>0</v>
      </c>
      <c r="W3518" s="1">
        <f t="shared" si="170"/>
        <v>0</v>
      </c>
    </row>
    <row r="3519" spans="1:23" ht="12.75" x14ac:dyDescent="0.2">
      <c r="A3519" s="27" t="s">
        <v>2682</v>
      </c>
      <c r="B3519" s="28">
        <v>30400</v>
      </c>
      <c r="C3519" s="28">
        <v>29488</v>
      </c>
      <c r="D3519" s="29" t="s">
        <v>303</v>
      </c>
      <c r="E3519" s="19"/>
      <c r="F3519" s="20">
        <f t="shared" si="168"/>
        <v>0</v>
      </c>
      <c r="V3519" s="1">
        <f t="shared" si="169"/>
        <v>0</v>
      </c>
      <c r="W3519" s="1">
        <f t="shared" si="170"/>
        <v>0</v>
      </c>
    </row>
    <row r="3520" spans="1:23" ht="12.75" x14ac:dyDescent="0.2">
      <c r="A3520" s="27" t="s">
        <v>1355</v>
      </c>
      <c r="B3520" s="28">
        <v>43200</v>
      </c>
      <c r="C3520" s="28">
        <v>41904</v>
      </c>
      <c r="D3520" s="29" t="s">
        <v>3</v>
      </c>
      <c r="E3520" s="19"/>
      <c r="F3520" s="20">
        <f t="shared" si="168"/>
        <v>0</v>
      </c>
      <c r="V3520" s="1">
        <f t="shared" si="169"/>
        <v>0</v>
      </c>
      <c r="W3520" s="1">
        <f t="shared" si="170"/>
        <v>0</v>
      </c>
    </row>
    <row r="3521" spans="1:23" ht="12.75" x14ac:dyDescent="0.2">
      <c r="A3521" s="27" t="s">
        <v>1508</v>
      </c>
      <c r="B3521" s="28">
        <v>41650</v>
      </c>
      <c r="C3521" s="28">
        <v>41650</v>
      </c>
      <c r="D3521" s="29" t="s">
        <v>7</v>
      </c>
      <c r="E3521" s="19"/>
      <c r="F3521" s="20">
        <f t="shared" si="168"/>
        <v>0</v>
      </c>
      <c r="V3521" s="1">
        <f t="shared" si="169"/>
        <v>0</v>
      </c>
      <c r="W3521" s="1">
        <f t="shared" si="170"/>
        <v>0</v>
      </c>
    </row>
    <row r="3522" spans="1:23" ht="12.75" x14ac:dyDescent="0.2">
      <c r="A3522" s="27" t="s">
        <v>1341</v>
      </c>
      <c r="B3522" s="28">
        <v>39100</v>
      </c>
      <c r="C3522" s="28">
        <v>39100</v>
      </c>
      <c r="D3522" s="29" t="s">
        <v>554</v>
      </c>
      <c r="E3522" s="19"/>
      <c r="F3522" s="20">
        <f t="shared" si="168"/>
        <v>0</v>
      </c>
      <c r="V3522" s="1">
        <f t="shared" si="169"/>
        <v>0</v>
      </c>
      <c r="W3522" s="1">
        <f t="shared" si="170"/>
        <v>0</v>
      </c>
    </row>
    <row r="3523" spans="1:23" ht="12.75" x14ac:dyDescent="0.2">
      <c r="A3523" s="27" t="s">
        <v>1459</v>
      </c>
      <c r="B3523" s="28">
        <v>16200</v>
      </c>
      <c r="C3523" s="28">
        <v>15714</v>
      </c>
      <c r="D3523" s="29" t="s">
        <v>3</v>
      </c>
      <c r="E3523" s="19"/>
      <c r="F3523" s="20">
        <f t="shared" si="168"/>
        <v>0</v>
      </c>
      <c r="V3523" s="1">
        <f t="shared" si="169"/>
        <v>0</v>
      </c>
      <c r="W3523" s="1">
        <f t="shared" si="170"/>
        <v>0</v>
      </c>
    </row>
    <row r="3524" spans="1:23" ht="12.75" x14ac:dyDescent="0.2">
      <c r="A3524" s="27" t="s">
        <v>2987</v>
      </c>
      <c r="B3524" s="28">
        <v>69400</v>
      </c>
      <c r="C3524" s="28">
        <v>67318</v>
      </c>
      <c r="D3524" s="29" t="s">
        <v>301</v>
      </c>
      <c r="E3524" s="19"/>
      <c r="F3524" s="20">
        <f t="shared" si="168"/>
        <v>0</v>
      </c>
      <c r="V3524" s="1">
        <f t="shared" si="169"/>
        <v>0</v>
      </c>
      <c r="W3524" s="1">
        <f t="shared" si="170"/>
        <v>0</v>
      </c>
    </row>
    <row r="3525" spans="1:23" ht="12.75" x14ac:dyDescent="0.2">
      <c r="A3525" s="27" t="s">
        <v>3425</v>
      </c>
      <c r="B3525" s="28">
        <v>4350</v>
      </c>
      <c r="C3525" s="28">
        <v>4219.5</v>
      </c>
      <c r="D3525" s="29" t="s">
        <v>3</v>
      </c>
      <c r="E3525" s="19"/>
      <c r="F3525" s="20">
        <f t="shared" si="168"/>
        <v>0</v>
      </c>
      <c r="V3525" s="1">
        <f t="shared" si="169"/>
        <v>0</v>
      </c>
      <c r="W3525" s="1">
        <f t="shared" si="170"/>
        <v>0</v>
      </c>
    </row>
    <row r="3526" spans="1:23" ht="12.75" x14ac:dyDescent="0.2">
      <c r="A3526" s="27" t="s">
        <v>3426</v>
      </c>
      <c r="B3526" s="28">
        <v>44200</v>
      </c>
      <c r="C3526" s="28">
        <v>42874</v>
      </c>
      <c r="D3526" s="29" t="s">
        <v>720</v>
      </c>
      <c r="E3526" s="19"/>
      <c r="F3526" s="20">
        <f t="shared" si="168"/>
        <v>0</v>
      </c>
      <c r="V3526" s="1">
        <f t="shared" si="169"/>
        <v>0</v>
      </c>
      <c r="W3526" s="1">
        <f t="shared" si="170"/>
        <v>0</v>
      </c>
    </row>
    <row r="3527" spans="1:23" ht="12.75" x14ac:dyDescent="0.2">
      <c r="A3527" s="27" t="s">
        <v>655</v>
      </c>
      <c r="B3527" s="28">
        <v>13800</v>
      </c>
      <c r="C3527" s="28">
        <v>13800</v>
      </c>
      <c r="D3527" s="29" t="s">
        <v>141</v>
      </c>
      <c r="E3527" s="19"/>
      <c r="F3527" s="20">
        <f t="shared" si="168"/>
        <v>0</v>
      </c>
      <c r="V3527" s="1">
        <f t="shared" si="169"/>
        <v>0</v>
      </c>
      <c r="W3527" s="1">
        <f t="shared" si="170"/>
        <v>0</v>
      </c>
    </row>
    <row r="3528" spans="1:23" ht="12.75" x14ac:dyDescent="0.2">
      <c r="A3528" s="27" t="s">
        <v>656</v>
      </c>
      <c r="B3528" s="28">
        <v>13800</v>
      </c>
      <c r="C3528" s="28">
        <v>13800</v>
      </c>
      <c r="D3528" s="29" t="s">
        <v>141</v>
      </c>
      <c r="E3528" s="19"/>
      <c r="F3528" s="20">
        <f t="shared" si="168"/>
        <v>0</v>
      </c>
      <c r="V3528" s="1">
        <f t="shared" si="169"/>
        <v>0</v>
      </c>
      <c r="W3528" s="1">
        <f t="shared" si="170"/>
        <v>0</v>
      </c>
    </row>
    <row r="3529" spans="1:23" ht="12.75" x14ac:dyDescent="0.2">
      <c r="A3529" s="27" t="s">
        <v>657</v>
      </c>
      <c r="B3529" s="28">
        <v>13100</v>
      </c>
      <c r="C3529" s="28">
        <v>13100</v>
      </c>
      <c r="D3529" s="29" t="s">
        <v>141</v>
      </c>
      <c r="E3529" s="19"/>
      <c r="F3529" s="20">
        <f t="shared" si="168"/>
        <v>0</v>
      </c>
      <c r="V3529" s="1">
        <f t="shared" si="169"/>
        <v>0</v>
      </c>
      <c r="W3529" s="1">
        <f t="shared" si="170"/>
        <v>0</v>
      </c>
    </row>
    <row r="3530" spans="1:23" ht="12.75" x14ac:dyDescent="0.2">
      <c r="A3530" s="27" t="s">
        <v>658</v>
      </c>
      <c r="B3530" s="28">
        <v>13800</v>
      </c>
      <c r="C3530" s="28">
        <v>13800</v>
      </c>
      <c r="D3530" s="29" t="s">
        <v>141</v>
      </c>
      <c r="E3530" s="19"/>
      <c r="F3530" s="20">
        <f t="shared" si="168"/>
        <v>0</v>
      </c>
      <c r="V3530" s="1">
        <f t="shared" si="169"/>
        <v>0</v>
      </c>
      <c r="W3530" s="1">
        <f t="shared" si="170"/>
        <v>0</v>
      </c>
    </row>
    <row r="3531" spans="1:23" ht="12.75" x14ac:dyDescent="0.2">
      <c r="A3531" s="27" t="s">
        <v>659</v>
      </c>
      <c r="B3531" s="28">
        <v>13800</v>
      </c>
      <c r="C3531" s="28">
        <v>13800</v>
      </c>
      <c r="D3531" s="29" t="s">
        <v>141</v>
      </c>
      <c r="E3531" s="19"/>
      <c r="F3531" s="20">
        <f t="shared" si="168"/>
        <v>0</v>
      </c>
      <c r="V3531" s="1">
        <f t="shared" si="169"/>
        <v>0</v>
      </c>
      <c r="W3531" s="1">
        <f t="shared" si="170"/>
        <v>0</v>
      </c>
    </row>
    <row r="3532" spans="1:23" ht="12.75" x14ac:dyDescent="0.2">
      <c r="A3532" s="27" t="s">
        <v>660</v>
      </c>
      <c r="B3532" s="28">
        <v>13800</v>
      </c>
      <c r="C3532" s="28">
        <v>13800</v>
      </c>
      <c r="D3532" s="29" t="s">
        <v>141</v>
      </c>
      <c r="E3532" s="19"/>
      <c r="F3532" s="20">
        <f t="shared" si="168"/>
        <v>0</v>
      </c>
      <c r="V3532" s="1">
        <f t="shared" si="169"/>
        <v>0</v>
      </c>
      <c r="W3532" s="1">
        <f t="shared" si="170"/>
        <v>0</v>
      </c>
    </row>
    <row r="3533" spans="1:23" ht="12.75" x14ac:dyDescent="0.2">
      <c r="A3533" s="27" t="s">
        <v>661</v>
      </c>
      <c r="B3533" s="28">
        <v>12300</v>
      </c>
      <c r="C3533" s="28">
        <v>11931</v>
      </c>
      <c r="D3533" s="29" t="s">
        <v>141</v>
      </c>
      <c r="E3533" s="19"/>
      <c r="F3533" s="20">
        <f t="shared" si="168"/>
        <v>0</v>
      </c>
      <c r="V3533" s="1">
        <f t="shared" si="169"/>
        <v>0</v>
      </c>
      <c r="W3533" s="1">
        <f t="shared" si="170"/>
        <v>0</v>
      </c>
    </row>
    <row r="3534" spans="1:23" ht="12.75" x14ac:dyDescent="0.2">
      <c r="A3534" s="27" t="s">
        <v>661</v>
      </c>
      <c r="B3534" s="28">
        <v>12300</v>
      </c>
      <c r="C3534" s="28">
        <v>12300</v>
      </c>
      <c r="D3534" s="29" t="s">
        <v>141</v>
      </c>
      <c r="E3534" s="19"/>
      <c r="F3534" s="20">
        <f t="shared" si="168"/>
        <v>0</v>
      </c>
      <c r="V3534" s="1">
        <f t="shared" si="169"/>
        <v>0</v>
      </c>
      <c r="W3534" s="1">
        <f t="shared" si="170"/>
        <v>0</v>
      </c>
    </row>
    <row r="3535" spans="1:23" ht="12.75" x14ac:dyDescent="0.2">
      <c r="A3535" s="27" t="s">
        <v>662</v>
      </c>
      <c r="B3535" s="28">
        <v>12300</v>
      </c>
      <c r="C3535" s="28">
        <v>12300</v>
      </c>
      <c r="D3535" s="29" t="s">
        <v>141</v>
      </c>
      <c r="E3535" s="19"/>
      <c r="F3535" s="20">
        <f t="shared" si="168"/>
        <v>0</v>
      </c>
      <c r="V3535" s="1">
        <f t="shared" si="169"/>
        <v>0</v>
      </c>
      <c r="W3535" s="1">
        <f t="shared" si="170"/>
        <v>0</v>
      </c>
    </row>
    <row r="3536" spans="1:23" ht="12.75" x14ac:dyDescent="0.2">
      <c r="A3536" s="27" t="s">
        <v>663</v>
      </c>
      <c r="B3536" s="28">
        <v>13800</v>
      </c>
      <c r="C3536" s="28">
        <v>13800</v>
      </c>
      <c r="D3536" s="29" t="s">
        <v>141</v>
      </c>
      <c r="E3536" s="19"/>
      <c r="F3536" s="20">
        <f t="shared" si="168"/>
        <v>0</v>
      </c>
      <c r="V3536" s="1">
        <f t="shared" si="169"/>
        <v>0</v>
      </c>
      <c r="W3536" s="1">
        <f t="shared" si="170"/>
        <v>0</v>
      </c>
    </row>
    <row r="3537" spans="1:23" ht="12.75" x14ac:dyDescent="0.2">
      <c r="A3537" s="27" t="s">
        <v>664</v>
      </c>
      <c r="B3537" s="28">
        <v>13800</v>
      </c>
      <c r="C3537" s="28">
        <v>13800</v>
      </c>
      <c r="D3537" s="29" t="s">
        <v>141</v>
      </c>
      <c r="E3537" s="19"/>
      <c r="F3537" s="20">
        <f t="shared" si="168"/>
        <v>0</v>
      </c>
      <c r="V3537" s="1">
        <f t="shared" si="169"/>
        <v>0</v>
      </c>
      <c r="W3537" s="1">
        <f t="shared" si="170"/>
        <v>0</v>
      </c>
    </row>
    <row r="3538" spans="1:23" ht="12.75" x14ac:dyDescent="0.2">
      <c r="A3538" s="27" t="s">
        <v>665</v>
      </c>
      <c r="B3538" s="28">
        <v>13800</v>
      </c>
      <c r="C3538" s="28">
        <v>13800</v>
      </c>
      <c r="D3538" s="29" t="s">
        <v>141</v>
      </c>
      <c r="E3538" s="19"/>
      <c r="F3538" s="20">
        <f t="shared" si="168"/>
        <v>0</v>
      </c>
      <c r="V3538" s="1">
        <f t="shared" si="169"/>
        <v>0</v>
      </c>
      <c r="W3538" s="1">
        <f t="shared" si="170"/>
        <v>0</v>
      </c>
    </row>
    <row r="3539" spans="1:23" ht="12.75" x14ac:dyDescent="0.2">
      <c r="A3539" s="27" t="s">
        <v>666</v>
      </c>
      <c r="B3539" s="28">
        <v>13800</v>
      </c>
      <c r="C3539" s="28">
        <v>13800</v>
      </c>
      <c r="D3539" s="29" t="s">
        <v>141</v>
      </c>
      <c r="E3539" s="19"/>
      <c r="F3539" s="20">
        <f t="shared" si="168"/>
        <v>0</v>
      </c>
      <c r="V3539" s="1">
        <f t="shared" si="169"/>
        <v>0</v>
      </c>
      <c r="W3539" s="1">
        <f t="shared" si="170"/>
        <v>0</v>
      </c>
    </row>
    <row r="3540" spans="1:23" ht="12.75" x14ac:dyDescent="0.2">
      <c r="A3540" s="27" t="s">
        <v>667</v>
      </c>
      <c r="B3540" s="28">
        <v>13800</v>
      </c>
      <c r="C3540" s="28">
        <v>13800</v>
      </c>
      <c r="D3540" s="29" t="s">
        <v>141</v>
      </c>
      <c r="E3540" s="19"/>
      <c r="F3540" s="20">
        <f t="shared" si="168"/>
        <v>0</v>
      </c>
      <c r="V3540" s="1">
        <f t="shared" si="169"/>
        <v>0</v>
      </c>
      <c r="W3540" s="1">
        <f t="shared" si="170"/>
        <v>0</v>
      </c>
    </row>
    <row r="3541" spans="1:23" ht="12.75" x14ac:dyDescent="0.2">
      <c r="A3541" s="27" t="s">
        <v>668</v>
      </c>
      <c r="B3541" s="28">
        <v>13800</v>
      </c>
      <c r="C3541" s="28">
        <v>13800</v>
      </c>
      <c r="D3541" s="29" t="s">
        <v>141</v>
      </c>
      <c r="E3541" s="19"/>
      <c r="F3541" s="20">
        <f t="shared" si="168"/>
        <v>0</v>
      </c>
      <c r="V3541" s="1">
        <f t="shared" si="169"/>
        <v>0</v>
      </c>
      <c r="W3541" s="1">
        <f t="shared" si="170"/>
        <v>0</v>
      </c>
    </row>
    <row r="3542" spans="1:23" ht="12.75" x14ac:dyDescent="0.2">
      <c r="A3542" s="27" t="s">
        <v>669</v>
      </c>
      <c r="B3542" s="28">
        <v>7950</v>
      </c>
      <c r="C3542" s="28">
        <v>7950</v>
      </c>
      <c r="D3542" s="29" t="s">
        <v>141</v>
      </c>
      <c r="E3542" s="19"/>
      <c r="F3542" s="20">
        <f t="shared" si="168"/>
        <v>0</v>
      </c>
      <c r="V3542" s="1">
        <f t="shared" si="169"/>
        <v>0</v>
      </c>
      <c r="W3542" s="1">
        <f t="shared" si="170"/>
        <v>0</v>
      </c>
    </row>
    <row r="3543" spans="1:23" ht="12.75" x14ac:dyDescent="0.2">
      <c r="A3543" s="27" t="s">
        <v>670</v>
      </c>
      <c r="B3543" s="28">
        <v>13800</v>
      </c>
      <c r="C3543" s="28">
        <v>13800</v>
      </c>
      <c r="D3543" s="29" t="s">
        <v>141</v>
      </c>
      <c r="E3543" s="19"/>
      <c r="F3543" s="20">
        <f t="shared" si="168"/>
        <v>0</v>
      </c>
      <c r="V3543" s="1">
        <f t="shared" si="169"/>
        <v>0</v>
      </c>
      <c r="W3543" s="1">
        <f t="shared" si="170"/>
        <v>0</v>
      </c>
    </row>
    <row r="3544" spans="1:23" ht="12.75" x14ac:dyDescent="0.2">
      <c r="A3544" s="27" t="s">
        <v>671</v>
      </c>
      <c r="B3544" s="28">
        <v>13800</v>
      </c>
      <c r="C3544" s="28">
        <v>13800</v>
      </c>
      <c r="D3544" s="29" t="s">
        <v>141</v>
      </c>
      <c r="E3544" s="19"/>
      <c r="F3544" s="20">
        <f t="shared" si="168"/>
        <v>0</v>
      </c>
      <c r="V3544" s="1">
        <f t="shared" si="169"/>
        <v>0</v>
      </c>
      <c r="W3544" s="1">
        <f t="shared" si="170"/>
        <v>0</v>
      </c>
    </row>
    <row r="3545" spans="1:23" ht="12.75" x14ac:dyDescent="0.2">
      <c r="A3545" s="27" t="s">
        <v>672</v>
      </c>
      <c r="B3545" s="28">
        <v>5050</v>
      </c>
      <c r="C3545" s="28">
        <v>5050</v>
      </c>
      <c r="D3545" s="29" t="s">
        <v>141</v>
      </c>
      <c r="E3545" s="19"/>
      <c r="F3545" s="20">
        <f t="shared" si="168"/>
        <v>0</v>
      </c>
      <c r="V3545" s="1">
        <f t="shared" si="169"/>
        <v>0</v>
      </c>
      <c r="W3545" s="1">
        <f t="shared" si="170"/>
        <v>0</v>
      </c>
    </row>
    <row r="3546" spans="1:23" ht="12.75" x14ac:dyDescent="0.2">
      <c r="A3546" s="27" t="s">
        <v>673</v>
      </c>
      <c r="B3546" s="28">
        <v>5050</v>
      </c>
      <c r="C3546" s="28">
        <v>5050</v>
      </c>
      <c r="D3546" s="29" t="s">
        <v>141</v>
      </c>
      <c r="E3546" s="19"/>
      <c r="F3546" s="20">
        <f t="shared" si="168"/>
        <v>0</v>
      </c>
      <c r="V3546" s="1">
        <f t="shared" si="169"/>
        <v>0</v>
      </c>
      <c r="W3546" s="1">
        <f t="shared" si="170"/>
        <v>0</v>
      </c>
    </row>
    <row r="3547" spans="1:23" ht="12.75" x14ac:dyDescent="0.2">
      <c r="A3547" s="27" t="s">
        <v>674</v>
      </c>
      <c r="B3547" s="28">
        <v>13800</v>
      </c>
      <c r="C3547" s="28">
        <v>13800</v>
      </c>
      <c r="D3547" s="29" t="s">
        <v>141</v>
      </c>
      <c r="E3547" s="19"/>
      <c r="F3547" s="20">
        <f t="shared" si="168"/>
        <v>0</v>
      </c>
      <c r="V3547" s="1">
        <f t="shared" si="169"/>
        <v>0</v>
      </c>
      <c r="W3547" s="1">
        <f t="shared" si="170"/>
        <v>0</v>
      </c>
    </row>
    <row r="3548" spans="1:23" ht="12.75" x14ac:dyDescent="0.2">
      <c r="A3548" s="27" t="s">
        <v>675</v>
      </c>
      <c r="B3548" s="28">
        <v>13800</v>
      </c>
      <c r="C3548" s="28">
        <v>13800</v>
      </c>
      <c r="D3548" s="29" t="s">
        <v>141</v>
      </c>
      <c r="E3548" s="19"/>
      <c r="F3548" s="20">
        <f t="shared" si="168"/>
        <v>0</v>
      </c>
      <c r="V3548" s="1">
        <f t="shared" si="169"/>
        <v>0</v>
      </c>
      <c r="W3548" s="1">
        <f t="shared" si="170"/>
        <v>0</v>
      </c>
    </row>
    <row r="3549" spans="1:23" ht="12.75" x14ac:dyDescent="0.2">
      <c r="A3549" s="27" t="s">
        <v>676</v>
      </c>
      <c r="B3549" s="28">
        <v>13800</v>
      </c>
      <c r="C3549" s="28">
        <v>13800</v>
      </c>
      <c r="D3549" s="29" t="s">
        <v>141</v>
      </c>
      <c r="E3549" s="19"/>
      <c r="F3549" s="20">
        <f t="shared" si="168"/>
        <v>0</v>
      </c>
      <c r="V3549" s="1">
        <f t="shared" si="169"/>
        <v>0</v>
      </c>
      <c r="W3549" s="1">
        <f t="shared" si="170"/>
        <v>0</v>
      </c>
    </row>
    <row r="3550" spans="1:23" ht="12.75" x14ac:dyDescent="0.2">
      <c r="A3550" s="27" t="s">
        <v>677</v>
      </c>
      <c r="B3550" s="28">
        <v>4500</v>
      </c>
      <c r="C3550" s="28">
        <v>4500</v>
      </c>
      <c r="D3550" s="29" t="s">
        <v>141</v>
      </c>
      <c r="E3550" s="19"/>
      <c r="F3550" s="20">
        <f t="shared" ref="F3550:F3613" si="171">IFERROR(E3550*B3550,"Введите число")</f>
        <v>0</v>
      </c>
      <c r="V3550" s="1">
        <f t="shared" si="169"/>
        <v>0</v>
      </c>
      <c r="W3550" s="1">
        <f t="shared" si="170"/>
        <v>0</v>
      </c>
    </row>
    <row r="3551" spans="1:23" ht="12.75" x14ac:dyDescent="0.2">
      <c r="A3551" s="27" t="s">
        <v>678</v>
      </c>
      <c r="B3551" s="28">
        <v>13100</v>
      </c>
      <c r="C3551" s="28">
        <v>12707</v>
      </c>
      <c r="D3551" s="29" t="s">
        <v>141</v>
      </c>
      <c r="E3551" s="19"/>
      <c r="F3551" s="20">
        <f t="shared" si="171"/>
        <v>0</v>
      </c>
      <c r="V3551" s="1">
        <f t="shared" si="169"/>
        <v>0</v>
      </c>
      <c r="W3551" s="1">
        <f t="shared" si="170"/>
        <v>0</v>
      </c>
    </row>
    <row r="3552" spans="1:23" ht="12.75" x14ac:dyDescent="0.2">
      <c r="A3552" s="27" t="s">
        <v>678</v>
      </c>
      <c r="B3552" s="28">
        <v>13100</v>
      </c>
      <c r="C3552" s="28">
        <v>13100</v>
      </c>
      <c r="D3552" s="29" t="s">
        <v>141</v>
      </c>
      <c r="E3552" s="19"/>
      <c r="F3552" s="20">
        <f t="shared" si="171"/>
        <v>0</v>
      </c>
      <c r="V3552" s="1">
        <f t="shared" si="169"/>
        <v>0</v>
      </c>
      <c r="W3552" s="1">
        <f t="shared" si="170"/>
        <v>0</v>
      </c>
    </row>
    <row r="3553" spans="1:23" ht="12.75" x14ac:dyDescent="0.2">
      <c r="A3553" s="27" t="s">
        <v>679</v>
      </c>
      <c r="B3553" s="28">
        <v>13100</v>
      </c>
      <c r="C3553" s="28">
        <v>13100</v>
      </c>
      <c r="D3553" s="29" t="s">
        <v>141</v>
      </c>
      <c r="E3553" s="19"/>
      <c r="F3553" s="20">
        <f t="shared" si="171"/>
        <v>0</v>
      </c>
      <c r="V3553" s="1">
        <f t="shared" si="169"/>
        <v>0</v>
      </c>
      <c r="W3553" s="1">
        <f t="shared" si="170"/>
        <v>0</v>
      </c>
    </row>
    <row r="3554" spans="1:23" ht="12.75" x14ac:dyDescent="0.2">
      <c r="A3554" s="27" t="s">
        <v>680</v>
      </c>
      <c r="B3554" s="28">
        <v>13100</v>
      </c>
      <c r="C3554" s="28">
        <v>13100</v>
      </c>
      <c r="D3554" s="29" t="s">
        <v>141</v>
      </c>
      <c r="E3554" s="19"/>
      <c r="F3554" s="20">
        <f t="shared" si="171"/>
        <v>0</v>
      </c>
      <c r="V3554" s="1">
        <f t="shared" si="169"/>
        <v>0</v>
      </c>
      <c r="W3554" s="1">
        <f t="shared" si="170"/>
        <v>0</v>
      </c>
    </row>
    <row r="3555" spans="1:23" ht="12.75" x14ac:dyDescent="0.2">
      <c r="A3555" s="27" t="s">
        <v>681</v>
      </c>
      <c r="B3555" s="28">
        <v>13800</v>
      </c>
      <c r="C3555" s="28">
        <v>13800</v>
      </c>
      <c r="D3555" s="29" t="s">
        <v>141</v>
      </c>
      <c r="E3555" s="19"/>
      <c r="F3555" s="20">
        <f t="shared" si="171"/>
        <v>0</v>
      </c>
      <c r="V3555" s="1">
        <f t="shared" si="169"/>
        <v>0</v>
      </c>
      <c r="W3555" s="1">
        <f t="shared" si="170"/>
        <v>0</v>
      </c>
    </row>
    <row r="3556" spans="1:23" ht="12.75" x14ac:dyDescent="0.2">
      <c r="A3556" s="27" t="s">
        <v>3427</v>
      </c>
      <c r="B3556" s="28">
        <v>149500</v>
      </c>
      <c r="C3556" s="28">
        <v>145015</v>
      </c>
      <c r="D3556" s="29" t="s">
        <v>44</v>
      </c>
      <c r="E3556" s="19"/>
      <c r="F3556" s="20">
        <f t="shared" si="171"/>
        <v>0</v>
      </c>
      <c r="V3556" s="1">
        <f t="shared" si="169"/>
        <v>0</v>
      </c>
      <c r="W3556" s="1">
        <f t="shared" si="170"/>
        <v>0</v>
      </c>
    </row>
    <row r="3557" spans="1:23" ht="12.75" x14ac:dyDescent="0.2">
      <c r="A3557" s="27" t="s">
        <v>609</v>
      </c>
      <c r="B3557" s="28">
        <v>62100</v>
      </c>
      <c r="C3557" s="28">
        <v>62100</v>
      </c>
      <c r="D3557" s="29" t="s">
        <v>32</v>
      </c>
      <c r="E3557" s="19"/>
      <c r="F3557" s="20">
        <f t="shared" si="171"/>
        <v>0</v>
      </c>
      <c r="V3557" s="1">
        <f t="shared" si="169"/>
        <v>0</v>
      </c>
      <c r="W3557" s="1">
        <f t="shared" si="170"/>
        <v>0</v>
      </c>
    </row>
    <row r="3558" spans="1:23" ht="12.75" x14ac:dyDescent="0.2">
      <c r="A3558" s="27" t="s">
        <v>682</v>
      </c>
      <c r="B3558" s="28">
        <v>59950</v>
      </c>
      <c r="C3558" s="28">
        <v>59950</v>
      </c>
      <c r="D3558" s="29" t="s">
        <v>105</v>
      </c>
      <c r="E3558" s="19"/>
      <c r="F3558" s="20">
        <f t="shared" si="171"/>
        <v>0</v>
      </c>
      <c r="V3558" s="1">
        <f t="shared" si="169"/>
        <v>0</v>
      </c>
      <c r="W3558" s="1">
        <f t="shared" si="170"/>
        <v>0</v>
      </c>
    </row>
    <row r="3559" spans="1:23" ht="12.75" x14ac:dyDescent="0.2">
      <c r="A3559" s="27" t="s">
        <v>610</v>
      </c>
      <c r="B3559" s="28">
        <v>56950</v>
      </c>
      <c r="C3559" s="28">
        <v>56950</v>
      </c>
      <c r="D3559" s="29" t="s">
        <v>105</v>
      </c>
      <c r="E3559" s="19"/>
      <c r="F3559" s="20">
        <f t="shared" si="171"/>
        <v>0</v>
      </c>
      <c r="V3559" s="1">
        <f t="shared" si="169"/>
        <v>0</v>
      </c>
      <c r="W3559" s="1">
        <f t="shared" si="170"/>
        <v>0</v>
      </c>
    </row>
    <row r="3560" spans="1:23" ht="12.75" x14ac:dyDescent="0.2">
      <c r="A3560" s="27" t="s">
        <v>272</v>
      </c>
      <c r="B3560" s="28">
        <v>65000</v>
      </c>
      <c r="C3560" s="28">
        <v>63050</v>
      </c>
      <c r="D3560" s="29" t="s">
        <v>105</v>
      </c>
      <c r="E3560" s="19"/>
      <c r="F3560" s="20">
        <f t="shared" si="171"/>
        <v>0</v>
      </c>
      <c r="V3560" s="1">
        <f t="shared" si="169"/>
        <v>0</v>
      </c>
      <c r="W3560" s="1">
        <f t="shared" si="170"/>
        <v>0</v>
      </c>
    </row>
    <row r="3561" spans="1:23" ht="12.75" x14ac:dyDescent="0.2">
      <c r="A3561" s="27" t="s">
        <v>3942</v>
      </c>
      <c r="B3561" s="28">
        <v>542900</v>
      </c>
      <c r="C3561" s="28">
        <v>526613</v>
      </c>
      <c r="D3561" s="29" t="s">
        <v>300</v>
      </c>
      <c r="E3561" s="19"/>
      <c r="F3561" s="20">
        <f t="shared" si="171"/>
        <v>0</v>
      </c>
      <c r="V3561" s="1">
        <f t="shared" si="169"/>
        <v>0</v>
      </c>
      <c r="W3561" s="1">
        <f t="shared" si="170"/>
        <v>0</v>
      </c>
    </row>
    <row r="3562" spans="1:23" ht="12.75" x14ac:dyDescent="0.2">
      <c r="A3562" s="27" t="s">
        <v>3539</v>
      </c>
      <c r="B3562" s="28">
        <v>33800</v>
      </c>
      <c r="C3562" s="28">
        <v>32786</v>
      </c>
      <c r="D3562" s="29" t="s">
        <v>135</v>
      </c>
      <c r="E3562" s="19"/>
      <c r="F3562" s="20">
        <f t="shared" si="171"/>
        <v>0</v>
      </c>
      <c r="V3562" s="1">
        <f t="shared" si="169"/>
        <v>0</v>
      </c>
      <c r="W3562" s="1">
        <f t="shared" si="170"/>
        <v>0</v>
      </c>
    </row>
    <row r="3563" spans="1:23" ht="12.75" x14ac:dyDescent="0.2">
      <c r="A3563" s="27" t="s">
        <v>3104</v>
      </c>
      <c r="B3563" s="28">
        <v>20500</v>
      </c>
      <c r="C3563" s="28">
        <v>20500</v>
      </c>
      <c r="D3563" s="29" t="s">
        <v>233</v>
      </c>
      <c r="E3563" s="19"/>
      <c r="F3563" s="20">
        <f t="shared" si="171"/>
        <v>0</v>
      </c>
      <c r="V3563" s="1">
        <f t="shared" si="169"/>
        <v>0</v>
      </c>
      <c r="W3563" s="1">
        <f t="shared" si="170"/>
        <v>0</v>
      </c>
    </row>
    <row r="3564" spans="1:23" ht="12.75" x14ac:dyDescent="0.2">
      <c r="A3564" s="27" t="s">
        <v>1049</v>
      </c>
      <c r="B3564" s="28">
        <v>30300</v>
      </c>
      <c r="C3564" s="28">
        <v>29391</v>
      </c>
      <c r="D3564" s="29" t="s">
        <v>239</v>
      </c>
      <c r="E3564" s="19"/>
      <c r="F3564" s="20">
        <f t="shared" si="171"/>
        <v>0</v>
      </c>
      <c r="V3564" s="1">
        <f t="shared" si="169"/>
        <v>0</v>
      </c>
      <c r="W3564" s="1">
        <f t="shared" si="170"/>
        <v>0</v>
      </c>
    </row>
    <row r="3565" spans="1:23" ht="12.75" x14ac:dyDescent="0.2">
      <c r="A3565" s="27" t="s">
        <v>2070</v>
      </c>
      <c r="B3565" s="28">
        <v>35100</v>
      </c>
      <c r="C3565" s="28">
        <v>34047</v>
      </c>
      <c r="D3565" s="29" t="s">
        <v>7</v>
      </c>
      <c r="E3565" s="19"/>
      <c r="F3565" s="20">
        <f t="shared" si="171"/>
        <v>0</v>
      </c>
      <c r="V3565" s="1">
        <f t="shared" si="169"/>
        <v>0</v>
      </c>
      <c r="W3565" s="1">
        <f t="shared" si="170"/>
        <v>0</v>
      </c>
    </row>
    <row r="3566" spans="1:23" ht="12.75" x14ac:dyDescent="0.2">
      <c r="A3566" s="27" t="s">
        <v>1342</v>
      </c>
      <c r="B3566" s="28">
        <v>24500</v>
      </c>
      <c r="C3566" s="28">
        <v>24500</v>
      </c>
      <c r="D3566" s="29" t="s">
        <v>58</v>
      </c>
      <c r="E3566" s="19"/>
      <c r="F3566" s="20">
        <f t="shared" si="171"/>
        <v>0</v>
      </c>
      <c r="V3566" s="1">
        <f t="shared" si="169"/>
        <v>0</v>
      </c>
      <c r="W3566" s="1">
        <f t="shared" si="170"/>
        <v>0</v>
      </c>
    </row>
    <row r="3567" spans="1:23" ht="12.75" x14ac:dyDescent="0.2">
      <c r="A3567" s="27" t="s">
        <v>3150</v>
      </c>
      <c r="B3567" s="28">
        <v>2970</v>
      </c>
      <c r="C3567" s="28">
        <v>2880.9</v>
      </c>
      <c r="D3567" s="29" t="s">
        <v>11</v>
      </c>
      <c r="E3567" s="19"/>
      <c r="F3567" s="20">
        <f t="shared" si="171"/>
        <v>0</v>
      </c>
      <c r="V3567" s="1">
        <f t="shared" si="169"/>
        <v>0</v>
      </c>
      <c r="W3567" s="1">
        <f t="shared" si="170"/>
        <v>0</v>
      </c>
    </row>
    <row r="3568" spans="1:23" ht="12.75" x14ac:dyDescent="0.2">
      <c r="A3568" s="27" t="s">
        <v>4083</v>
      </c>
      <c r="B3568" s="28">
        <v>2225</v>
      </c>
      <c r="C3568" s="28">
        <v>2225</v>
      </c>
      <c r="D3568" s="29" t="s">
        <v>40</v>
      </c>
      <c r="E3568" s="19"/>
      <c r="F3568" s="20">
        <f t="shared" si="171"/>
        <v>0</v>
      </c>
      <c r="V3568" s="1">
        <f t="shared" si="169"/>
        <v>0</v>
      </c>
      <c r="W3568" s="1">
        <f t="shared" si="170"/>
        <v>0</v>
      </c>
    </row>
    <row r="3569" spans="1:23" ht="12.75" x14ac:dyDescent="0.2">
      <c r="A3569" s="27" t="s">
        <v>2502</v>
      </c>
      <c r="B3569" s="28">
        <v>4800</v>
      </c>
      <c r="C3569" s="28">
        <v>4800</v>
      </c>
      <c r="D3569" s="29" t="s">
        <v>40</v>
      </c>
      <c r="E3569" s="19"/>
      <c r="F3569" s="20">
        <f t="shared" si="171"/>
        <v>0</v>
      </c>
      <c r="V3569" s="1">
        <f t="shared" si="169"/>
        <v>0</v>
      </c>
      <c r="W3569" s="1">
        <f t="shared" si="170"/>
        <v>0</v>
      </c>
    </row>
    <row r="3570" spans="1:23" ht="12.75" x14ac:dyDescent="0.2">
      <c r="A3570" s="27" t="s">
        <v>2071</v>
      </c>
      <c r="B3570" s="28">
        <v>1950</v>
      </c>
      <c r="C3570" s="28">
        <v>1891.5</v>
      </c>
      <c r="D3570" s="29" t="s">
        <v>3</v>
      </c>
      <c r="E3570" s="19"/>
      <c r="F3570" s="20">
        <f t="shared" si="171"/>
        <v>0</v>
      </c>
      <c r="V3570" s="1">
        <f t="shared" si="169"/>
        <v>0</v>
      </c>
      <c r="W3570" s="1">
        <f t="shared" si="170"/>
        <v>0</v>
      </c>
    </row>
    <row r="3571" spans="1:23" ht="12.75" x14ac:dyDescent="0.2">
      <c r="A3571" s="27" t="s">
        <v>2503</v>
      </c>
      <c r="B3571" s="28">
        <v>25600</v>
      </c>
      <c r="C3571" s="28">
        <v>25600</v>
      </c>
      <c r="D3571" s="29" t="s">
        <v>2460</v>
      </c>
      <c r="E3571" s="19"/>
      <c r="F3571" s="20">
        <f t="shared" si="171"/>
        <v>0</v>
      </c>
      <c r="V3571" s="1">
        <f t="shared" si="169"/>
        <v>0</v>
      </c>
      <c r="W3571" s="1">
        <f t="shared" si="170"/>
        <v>0</v>
      </c>
    </row>
    <row r="3572" spans="1:23" ht="12.75" x14ac:dyDescent="0.2">
      <c r="A3572" s="27" t="s">
        <v>2433</v>
      </c>
      <c r="B3572" s="28">
        <v>9850</v>
      </c>
      <c r="C3572" s="28">
        <v>9554.5</v>
      </c>
      <c r="D3572" s="29" t="s">
        <v>16</v>
      </c>
      <c r="E3572" s="19"/>
      <c r="F3572" s="20">
        <f t="shared" si="171"/>
        <v>0</v>
      </c>
      <c r="V3572" s="1">
        <f t="shared" si="169"/>
        <v>0</v>
      </c>
      <c r="W3572" s="1">
        <f t="shared" si="170"/>
        <v>0</v>
      </c>
    </row>
    <row r="3573" spans="1:23" ht="12.75" x14ac:dyDescent="0.2">
      <c r="A3573" s="27" t="s">
        <v>1070</v>
      </c>
      <c r="B3573" s="28">
        <v>9850</v>
      </c>
      <c r="C3573" s="28">
        <v>9554.5</v>
      </c>
      <c r="D3573" s="29" t="s">
        <v>16</v>
      </c>
      <c r="E3573" s="19"/>
      <c r="F3573" s="20">
        <f t="shared" si="171"/>
        <v>0</v>
      </c>
      <c r="V3573" s="1">
        <f t="shared" si="169"/>
        <v>0</v>
      </c>
      <c r="W3573" s="1">
        <f t="shared" si="170"/>
        <v>0</v>
      </c>
    </row>
    <row r="3574" spans="1:23" ht="12.75" x14ac:dyDescent="0.2">
      <c r="A3574" s="27" t="s">
        <v>3943</v>
      </c>
      <c r="B3574" s="28">
        <v>9350</v>
      </c>
      <c r="C3574" s="28">
        <v>9350</v>
      </c>
      <c r="D3574" s="29" t="s">
        <v>24</v>
      </c>
      <c r="E3574" s="19"/>
      <c r="F3574" s="20">
        <f t="shared" si="171"/>
        <v>0</v>
      </c>
      <c r="V3574" s="1">
        <f t="shared" si="169"/>
        <v>0</v>
      </c>
      <c r="W3574" s="1">
        <f t="shared" si="170"/>
        <v>0</v>
      </c>
    </row>
    <row r="3575" spans="1:23" ht="12.75" x14ac:dyDescent="0.2">
      <c r="A3575" s="27" t="s">
        <v>3428</v>
      </c>
      <c r="B3575" s="28">
        <v>46800</v>
      </c>
      <c r="C3575" s="28">
        <v>45396</v>
      </c>
      <c r="D3575" s="29" t="s">
        <v>307</v>
      </c>
      <c r="E3575" s="19"/>
      <c r="F3575" s="20">
        <f t="shared" si="171"/>
        <v>0</v>
      </c>
      <c r="V3575" s="1">
        <f t="shared" si="169"/>
        <v>0</v>
      </c>
      <c r="W3575" s="1">
        <f t="shared" si="170"/>
        <v>0</v>
      </c>
    </row>
    <row r="3576" spans="1:23" ht="12.75" x14ac:dyDescent="0.2">
      <c r="A3576" s="27" t="s">
        <v>371</v>
      </c>
      <c r="B3576" s="28">
        <v>20200</v>
      </c>
      <c r="C3576" s="28">
        <v>19594</v>
      </c>
      <c r="D3576" s="29" t="s">
        <v>167</v>
      </c>
      <c r="E3576" s="19"/>
      <c r="F3576" s="20">
        <f t="shared" si="171"/>
        <v>0</v>
      </c>
      <c r="V3576" s="1">
        <f t="shared" si="169"/>
        <v>0</v>
      </c>
      <c r="W3576" s="1">
        <f t="shared" si="170"/>
        <v>0</v>
      </c>
    </row>
    <row r="3577" spans="1:23" ht="12.75" x14ac:dyDescent="0.2">
      <c r="A3577" s="27" t="s">
        <v>2072</v>
      </c>
      <c r="B3577" s="28">
        <v>51100</v>
      </c>
      <c r="C3577" s="28">
        <v>49567</v>
      </c>
      <c r="D3577" s="29" t="s">
        <v>145</v>
      </c>
      <c r="E3577" s="19"/>
      <c r="F3577" s="20">
        <f t="shared" si="171"/>
        <v>0</v>
      </c>
      <c r="V3577" s="1">
        <f t="shared" si="169"/>
        <v>0</v>
      </c>
      <c r="W3577" s="1">
        <f t="shared" si="170"/>
        <v>0</v>
      </c>
    </row>
    <row r="3578" spans="1:23" ht="12.75" x14ac:dyDescent="0.2">
      <c r="A3578" s="27" t="s">
        <v>2073</v>
      </c>
      <c r="B3578" s="28">
        <v>49700</v>
      </c>
      <c r="C3578" s="28">
        <v>48209</v>
      </c>
      <c r="D3578" s="29" t="s">
        <v>145</v>
      </c>
      <c r="E3578" s="19"/>
      <c r="F3578" s="20">
        <f t="shared" si="171"/>
        <v>0</v>
      </c>
      <c r="V3578" s="1">
        <f t="shared" ref="V3578:V3610" si="172">C3578*E3578</f>
        <v>0</v>
      </c>
      <c r="W3578" s="1">
        <f t="shared" ref="W3578:W3610" si="173">IF(E3578&gt;0,1,0)</f>
        <v>0</v>
      </c>
    </row>
    <row r="3579" spans="1:23" ht="12.75" x14ac:dyDescent="0.2">
      <c r="A3579" s="27" t="s">
        <v>2321</v>
      </c>
      <c r="B3579" s="28">
        <v>24400</v>
      </c>
      <c r="C3579" s="28">
        <v>24400</v>
      </c>
      <c r="D3579" s="29" t="s">
        <v>3</v>
      </c>
      <c r="E3579" s="19"/>
      <c r="F3579" s="20">
        <f t="shared" si="171"/>
        <v>0</v>
      </c>
      <c r="V3579" s="1">
        <f t="shared" si="172"/>
        <v>0</v>
      </c>
      <c r="W3579" s="1">
        <f t="shared" si="173"/>
        <v>0</v>
      </c>
    </row>
    <row r="3580" spans="1:23" ht="12.75" x14ac:dyDescent="0.2">
      <c r="A3580" s="27" t="s">
        <v>2764</v>
      </c>
      <c r="B3580" s="28">
        <v>16750</v>
      </c>
      <c r="C3580" s="28">
        <v>16247.5</v>
      </c>
      <c r="D3580" s="29" t="s">
        <v>49</v>
      </c>
      <c r="E3580" s="19"/>
      <c r="F3580" s="20">
        <f t="shared" si="171"/>
        <v>0</v>
      </c>
      <c r="V3580" s="1">
        <f t="shared" si="172"/>
        <v>0</v>
      </c>
      <c r="W3580" s="1">
        <f t="shared" si="173"/>
        <v>0</v>
      </c>
    </row>
    <row r="3581" spans="1:23" ht="12.75" x14ac:dyDescent="0.2">
      <c r="A3581" s="27" t="s">
        <v>972</v>
      </c>
      <c r="B3581" s="28">
        <v>18450</v>
      </c>
      <c r="C3581" s="28">
        <v>17896.5</v>
      </c>
      <c r="D3581" s="29" t="s">
        <v>14</v>
      </c>
      <c r="E3581" s="19"/>
      <c r="F3581" s="20">
        <f t="shared" si="171"/>
        <v>0</v>
      </c>
      <c r="V3581" s="1">
        <f t="shared" si="172"/>
        <v>0</v>
      </c>
      <c r="W3581" s="1">
        <f t="shared" si="173"/>
        <v>0</v>
      </c>
    </row>
    <row r="3582" spans="1:23" ht="12.75" x14ac:dyDescent="0.2">
      <c r="A3582" s="27" t="s">
        <v>972</v>
      </c>
      <c r="B3582" s="28">
        <v>18450</v>
      </c>
      <c r="C3582" s="28">
        <v>18450</v>
      </c>
      <c r="D3582" s="29" t="s">
        <v>14</v>
      </c>
      <c r="E3582" s="19"/>
      <c r="F3582" s="20">
        <f t="shared" si="171"/>
        <v>0</v>
      </c>
      <c r="V3582" s="1">
        <f t="shared" si="172"/>
        <v>0</v>
      </c>
      <c r="W3582" s="1">
        <f t="shared" si="173"/>
        <v>0</v>
      </c>
    </row>
    <row r="3583" spans="1:23" ht="12.75" x14ac:dyDescent="0.2">
      <c r="A3583" s="27" t="s">
        <v>1343</v>
      </c>
      <c r="B3583" s="28">
        <v>7200</v>
      </c>
      <c r="C3583" s="28">
        <v>7200</v>
      </c>
      <c r="D3583" s="29" t="s">
        <v>7</v>
      </c>
      <c r="E3583" s="19"/>
      <c r="F3583" s="20">
        <f t="shared" si="171"/>
        <v>0</v>
      </c>
      <c r="V3583" s="1">
        <f t="shared" si="172"/>
        <v>0</v>
      </c>
      <c r="W3583" s="1">
        <f t="shared" si="173"/>
        <v>0</v>
      </c>
    </row>
    <row r="3584" spans="1:23" ht="12.75" x14ac:dyDescent="0.2">
      <c r="A3584" s="27" t="s">
        <v>797</v>
      </c>
      <c r="B3584" s="28">
        <v>39900</v>
      </c>
      <c r="C3584" s="28">
        <v>38703</v>
      </c>
      <c r="D3584" s="29" t="s">
        <v>44</v>
      </c>
      <c r="E3584" s="19"/>
      <c r="F3584" s="20">
        <f t="shared" si="171"/>
        <v>0</v>
      </c>
      <c r="V3584" s="1">
        <f t="shared" si="172"/>
        <v>0</v>
      </c>
      <c r="W3584" s="1">
        <f t="shared" si="173"/>
        <v>0</v>
      </c>
    </row>
    <row r="3585" spans="1:23" ht="12.75" x14ac:dyDescent="0.2">
      <c r="A3585" s="27" t="s">
        <v>2779</v>
      </c>
      <c r="B3585" s="28">
        <v>10450</v>
      </c>
      <c r="C3585" s="28">
        <v>10450</v>
      </c>
      <c r="D3585" s="29" t="s">
        <v>7</v>
      </c>
      <c r="E3585" s="19"/>
      <c r="F3585" s="20">
        <f t="shared" si="171"/>
        <v>0</v>
      </c>
      <c r="V3585" s="1">
        <f t="shared" si="172"/>
        <v>0</v>
      </c>
      <c r="W3585" s="1">
        <f t="shared" si="173"/>
        <v>0</v>
      </c>
    </row>
    <row r="3586" spans="1:23" ht="12.75" x14ac:dyDescent="0.2">
      <c r="A3586" s="27" t="s">
        <v>2988</v>
      </c>
      <c r="B3586" s="28">
        <v>84650</v>
      </c>
      <c r="C3586" s="28">
        <v>82110.5</v>
      </c>
      <c r="D3586" s="29" t="s">
        <v>21</v>
      </c>
      <c r="E3586" s="19"/>
      <c r="F3586" s="20">
        <f t="shared" si="171"/>
        <v>0</v>
      </c>
      <c r="V3586" s="1">
        <f t="shared" si="172"/>
        <v>0</v>
      </c>
      <c r="W3586" s="1">
        <f t="shared" si="173"/>
        <v>0</v>
      </c>
    </row>
    <row r="3587" spans="1:23" ht="12.75" x14ac:dyDescent="0.2">
      <c r="A3587" s="27" t="s">
        <v>2683</v>
      </c>
      <c r="B3587" s="28">
        <v>16150</v>
      </c>
      <c r="C3587" s="28">
        <v>15665.5</v>
      </c>
      <c r="D3587" s="29" t="s">
        <v>65</v>
      </c>
      <c r="E3587" s="19"/>
      <c r="F3587" s="20">
        <f t="shared" si="171"/>
        <v>0</v>
      </c>
      <c r="V3587" s="1">
        <f t="shared" si="172"/>
        <v>0</v>
      </c>
      <c r="W3587" s="1">
        <f t="shared" si="173"/>
        <v>0</v>
      </c>
    </row>
    <row r="3588" spans="1:23" ht="12.75" x14ac:dyDescent="0.2">
      <c r="A3588" s="27" t="s">
        <v>2683</v>
      </c>
      <c r="B3588" s="28">
        <v>16150</v>
      </c>
      <c r="C3588" s="28">
        <v>16150</v>
      </c>
      <c r="D3588" s="29" t="s">
        <v>65</v>
      </c>
      <c r="E3588" s="19"/>
      <c r="F3588" s="20">
        <f t="shared" si="171"/>
        <v>0</v>
      </c>
      <c r="V3588" s="1">
        <f t="shared" si="172"/>
        <v>0</v>
      </c>
      <c r="W3588" s="1">
        <f t="shared" si="173"/>
        <v>0</v>
      </c>
    </row>
    <row r="3589" spans="1:23" ht="12.75" x14ac:dyDescent="0.2">
      <c r="A3589" s="27" t="s">
        <v>1756</v>
      </c>
      <c r="B3589" s="28">
        <v>36900</v>
      </c>
      <c r="C3589" s="28">
        <v>35793</v>
      </c>
      <c r="D3589" s="29" t="s">
        <v>65</v>
      </c>
      <c r="E3589" s="19"/>
      <c r="F3589" s="20">
        <f t="shared" si="171"/>
        <v>0</v>
      </c>
      <c r="V3589" s="1">
        <f t="shared" si="172"/>
        <v>0</v>
      </c>
      <c r="W3589" s="1">
        <f t="shared" si="173"/>
        <v>0</v>
      </c>
    </row>
    <row r="3590" spans="1:23" ht="12.75" x14ac:dyDescent="0.2">
      <c r="A3590" s="27" t="s">
        <v>1757</v>
      </c>
      <c r="B3590" s="28">
        <v>17500</v>
      </c>
      <c r="C3590" s="28">
        <v>16975</v>
      </c>
      <c r="D3590" s="29" t="s">
        <v>65</v>
      </c>
      <c r="E3590" s="19"/>
      <c r="F3590" s="20">
        <f t="shared" si="171"/>
        <v>0</v>
      </c>
      <c r="V3590" s="1">
        <f t="shared" si="172"/>
        <v>0</v>
      </c>
      <c r="W3590" s="1">
        <f t="shared" si="173"/>
        <v>0</v>
      </c>
    </row>
    <row r="3591" spans="1:23" ht="12.75" x14ac:dyDescent="0.2">
      <c r="A3591" s="27" t="s">
        <v>2989</v>
      </c>
      <c r="B3591" s="28">
        <v>3675</v>
      </c>
      <c r="C3591" s="28">
        <v>3564.75</v>
      </c>
      <c r="D3591" s="29" t="s">
        <v>311</v>
      </c>
      <c r="E3591" s="19"/>
      <c r="F3591" s="20">
        <f t="shared" si="171"/>
        <v>0</v>
      </c>
      <c r="V3591" s="1">
        <f t="shared" si="172"/>
        <v>0</v>
      </c>
      <c r="W3591" s="1">
        <f t="shared" si="173"/>
        <v>0</v>
      </c>
    </row>
    <row r="3592" spans="1:23" ht="12.75" x14ac:dyDescent="0.2">
      <c r="A3592" s="27" t="s">
        <v>2738</v>
      </c>
      <c r="B3592" s="28">
        <v>3125</v>
      </c>
      <c r="C3592" s="28">
        <v>3125</v>
      </c>
      <c r="D3592" s="29" t="s">
        <v>172</v>
      </c>
      <c r="E3592" s="19"/>
      <c r="F3592" s="20">
        <f t="shared" si="171"/>
        <v>0</v>
      </c>
      <c r="V3592" s="1">
        <f t="shared" si="172"/>
        <v>0</v>
      </c>
      <c r="W3592" s="1">
        <f t="shared" si="173"/>
        <v>0</v>
      </c>
    </row>
    <row r="3593" spans="1:23" ht="12.75" x14ac:dyDescent="0.2">
      <c r="A3593" s="27" t="s">
        <v>3121</v>
      </c>
      <c r="B3593" s="28">
        <v>3250</v>
      </c>
      <c r="C3593" s="28">
        <v>3152.5</v>
      </c>
      <c r="D3593" s="29" t="s">
        <v>10</v>
      </c>
      <c r="E3593" s="19"/>
      <c r="F3593" s="20">
        <f t="shared" si="171"/>
        <v>0</v>
      </c>
      <c r="V3593" s="1">
        <f t="shared" si="172"/>
        <v>0</v>
      </c>
      <c r="W3593" s="1">
        <f t="shared" si="173"/>
        <v>0</v>
      </c>
    </row>
    <row r="3594" spans="1:23" ht="12.75" x14ac:dyDescent="0.2">
      <c r="A3594" s="27" t="s">
        <v>1276</v>
      </c>
      <c r="B3594" s="28">
        <v>8500</v>
      </c>
      <c r="C3594" s="28">
        <v>8500</v>
      </c>
      <c r="D3594" s="29" t="s">
        <v>172</v>
      </c>
      <c r="E3594" s="19"/>
      <c r="F3594" s="20">
        <f t="shared" si="171"/>
        <v>0</v>
      </c>
      <c r="V3594" s="1">
        <f t="shared" si="172"/>
        <v>0</v>
      </c>
      <c r="W3594" s="1">
        <f t="shared" si="173"/>
        <v>0</v>
      </c>
    </row>
    <row r="3595" spans="1:23" ht="12.75" x14ac:dyDescent="0.2">
      <c r="A3595" s="27" t="s">
        <v>3944</v>
      </c>
      <c r="B3595" s="28">
        <v>15700</v>
      </c>
      <c r="C3595" s="28">
        <v>15229</v>
      </c>
      <c r="D3595" s="29" t="s">
        <v>65</v>
      </c>
      <c r="E3595" s="19"/>
      <c r="F3595" s="20">
        <f t="shared" si="171"/>
        <v>0</v>
      </c>
      <c r="V3595" s="1">
        <f t="shared" si="172"/>
        <v>0</v>
      </c>
      <c r="W3595" s="1">
        <f t="shared" si="173"/>
        <v>0</v>
      </c>
    </row>
    <row r="3596" spans="1:23" ht="12.75" x14ac:dyDescent="0.2">
      <c r="A3596" s="27" t="s">
        <v>836</v>
      </c>
      <c r="B3596" s="28">
        <v>7850</v>
      </c>
      <c r="C3596" s="28">
        <v>7614.5</v>
      </c>
      <c r="D3596" s="29" t="s">
        <v>715</v>
      </c>
      <c r="E3596" s="19"/>
      <c r="F3596" s="20">
        <f t="shared" si="171"/>
        <v>0</v>
      </c>
      <c r="V3596" s="1">
        <f t="shared" si="172"/>
        <v>0</v>
      </c>
      <c r="W3596" s="1">
        <f t="shared" si="173"/>
        <v>0</v>
      </c>
    </row>
    <row r="3597" spans="1:23" ht="12.75" x14ac:dyDescent="0.2">
      <c r="A3597" s="27" t="s">
        <v>2739</v>
      </c>
      <c r="B3597" s="28">
        <v>116950</v>
      </c>
      <c r="C3597" s="28">
        <v>116950</v>
      </c>
      <c r="D3597" s="29" t="s">
        <v>58</v>
      </c>
      <c r="E3597" s="19"/>
      <c r="F3597" s="20">
        <f t="shared" si="171"/>
        <v>0</v>
      </c>
      <c r="V3597" s="1">
        <f t="shared" si="172"/>
        <v>0</v>
      </c>
      <c r="W3597" s="1">
        <f t="shared" si="173"/>
        <v>0</v>
      </c>
    </row>
    <row r="3598" spans="1:23" ht="12.75" x14ac:dyDescent="0.2">
      <c r="A3598" s="27" t="s">
        <v>1758</v>
      </c>
      <c r="B3598" s="28">
        <v>66900</v>
      </c>
      <c r="C3598" s="28">
        <v>64893</v>
      </c>
      <c r="D3598" s="29" t="s">
        <v>300</v>
      </c>
      <c r="E3598" s="19"/>
      <c r="F3598" s="20">
        <f t="shared" si="171"/>
        <v>0</v>
      </c>
      <c r="V3598" s="1">
        <f t="shared" si="172"/>
        <v>0</v>
      </c>
      <c r="W3598" s="1">
        <f t="shared" si="173"/>
        <v>0</v>
      </c>
    </row>
    <row r="3599" spans="1:23" ht="12.75" x14ac:dyDescent="0.2">
      <c r="A3599" s="27" t="s">
        <v>2684</v>
      </c>
      <c r="B3599" s="28">
        <v>334300</v>
      </c>
      <c r="C3599" s="28">
        <v>324271</v>
      </c>
      <c r="D3599" s="29" t="s">
        <v>92</v>
      </c>
      <c r="E3599" s="19"/>
      <c r="F3599" s="20">
        <f t="shared" si="171"/>
        <v>0</v>
      </c>
      <c r="V3599" s="1">
        <f t="shared" si="172"/>
        <v>0</v>
      </c>
      <c r="W3599" s="1">
        <f t="shared" si="173"/>
        <v>0</v>
      </c>
    </row>
    <row r="3600" spans="1:23" ht="12.75" x14ac:dyDescent="0.2">
      <c r="A3600" s="27" t="s">
        <v>1948</v>
      </c>
      <c r="B3600" s="28">
        <v>47800</v>
      </c>
      <c r="C3600" s="28">
        <v>47800</v>
      </c>
      <c r="D3600" s="29" t="s">
        <v>7</v>
      </c>
      <c r="E3600" s="19"/>
      <c r="F3600" s="20">
        <f t="shared" si="171"/>
        <v>0</v>
      </c>
      <c r="V3600" s="1">
        <f t="shared" si="172"/>
        <v>0</v>
      </c>
      <c r="W3600" s="1">
        <f t="shared" si="173"/>
        <v>0</v>
      </c>
    </row>
    <row r="3601" spans="1:23" ht="12.75" x14ac:dyDescent="0.2">
      <c r="A3601" s="27" t="s">
        <v>1277</v>
      </c>
      <c r="B3601" s="28">
        <v>101500</v>
      </c>
      <c r="C3601" s="28">
        <v>98455</v>
      </c>
      <c r="D3601" s="29" t="s">
        <v>7</v>
      </c>
      <c r="E3601" s="19"/>
      <c r="F3601" s="20">
        <f t="shared" si="171"/>
        <v>0</v>
      </c>
      <c r="V3601" s="1">
        <f t="shared" si="172"/>
        <v>0</v>
      </c>
      <c r="W3601" s="1">
        <f t="shared" si="173"/>
        <v>0</v>
      </c>
    </row>
    <row r="3602" spans="1:23" ht="12.75" x14ac:dyDescent="0.2">
      <c r="A3602" s="27" t="s">
        <v>1277</v>
      </c>
      <c r="B3602" s="28">
        <v>101500</v>
      </c>
      <c r="C3602" s="28">
        <v>101500</v>
      </c>
      <c r="D3602" s="29" t="s">
        <v>7</v>
      </c>
      <c r="E3602" s="19"/>
      <c r="F3602" s="20">
        <f t="shared" si="171"/>
        <v>0</v>
      </c>
      <c r="V3602" s="1">
        <f t="shared" si="172"/>
        <v>0</v>
      </c>
      <c r="W3602" s="1">
        <f t="shared" si="173"/>
        <v>0</v>
      </c>
    </row>
    <row r="3603" spans="1:23" ht="12.75" x14ac:dyDescent="0.2">
      <c r="A3603" s="27" t="s">
        <v>273</v>
      </c>
      <c r="B3603" s="28">
        <v>89150</v>
      </c>
      <c r="C3603" s="28">
        <v>86475.5</v>
      </c>
      <c r="D3603" s="29" t="s">
        <v>306</v>
      </c>
      <c r="E3603" s="19"/>
      <c r="F3603" s="20">
        <f t="shared" si="171"/>
        <v>0</v>
      </c>
      <c r="V3603" s="1">
        <f t="shared" si="172"/>
        <v>0</v>
      </c>
      <c r="W3603" s="1">
        <f t="shared" si="173"/>
        <v>0</v>
      </c>
    </row>
    <row r="3604" spans="1:23" ht="12.75" x14ac:dyDescent="0.2">
      <c r="A3604" s="27" t="s">
        <v>347</v>
      </c>
      <c r="B3604" s="28">
        <v>151900</v>
      </c>
      <c r="C3604" s="28">
        <v>147343</v>
      </c>
      <c r="D3604" s="29" t="s">
        <v>11</v>
      </c>
      <c r="E3604" s="19"/>
      <c r="F3604" s="20">
        <f t="shared" si="171"/>
        <v>0</v>
      </c>
      <c r="V3604" s="1">
        <f t="shared" si="172"/>
        <v>0</v>
      </c>
      <c r="W3604" s="1">
        <f t="shared" si="173"/>
        <v>0</v>
      </c>
    </row>
    <row r="3605" spans="1:23" ht="12.75" x14ac:dyDescent="0.2">
      <c r="A3605" s="27" t="s">
        <v>2434</v>
      </c>
      <c r="B3605" s="28">
        <v>59900</v>
      </c>
      <c r="C3605" s="28">
        <v>59900</v>
      </c>
      <c r="D3605" s="29" t="s">
        <v>43</v>
      </c>
      <c r="E3605" s="19"/>
      <c r="F3605" s="20">
        <f t="shared" si="171"/>
        <v>0</v>
      </c>
      <c r="V3605" s="1">
        <f t="shared" si="172"/>
        <v>0</v>
      </c>
      <c r="W3605" s="1">
        <f t="shared" si="173"/>
        <v>0</v>
      </c>
    </row>
    <row r="3606" spans="1:23" ht="12.75" x14ac:dyDescent="0.2">
      <c r="A3606" s="27" t="s">
        <v>1882</v>
      </c>
      <c r="B3606" s="28">
        <v>197400</v>
      </c>
      <c r="C3606" s="28">
        <v>191478</v>
      </c>
      <c r="D3606" s="29" t="s">
        <v>28</v>
      </c>
      <c r="E3606" s="19"/>
      <c r="F3606" s="20">
        <f t="shared" si="171"/>
        <v>0</v>
      </c>
      <c r="V3606" s="1">
        <f t="shared" si="172"/>
        <v>0</v>
      </c>
      <c r="W3606" s="1">
        <f t="shared" si="173"/>
        <v>0</v>
      </c>
    </row>
    <row r="3607" spans="1:23" ht="12.75" x14ac:dyDescent="0.2">
      <c r="A3607" s="27" t="s">
        <v>3945</v>
      </c>
      <c r="B3607" s="28">
        <v>12950</v>
      </c>
      <c r="C3607" s="28">
        <v>12561.5</v>
      </c>
      <c r="D3607" s="29" t="s">
        <v>84</v>
      </c>
      <c r="E3607" s="19"/>
      <c r="F3607" s="20">
        <f t="shared" si="171"/>
        <v>0</v>
      </c>
      <c r="V3607" s="1">
        <f t="shared" si="172"/>
        <v>0</v>
      </c>
      <c r="W3607" s="1">
        <f t="shared" si="173"/>
        <v>0</v>
      </c>
    </row>
    <row r="3608" spans="1:23" ht="12.75" x14ac:dyDescent="0.2">
      <c r="A3608" s="27" t="s">
        <v>274</v>
      </c>
      <c r="B3608" s="28">
        <v>45800</v>
      </c>
      <c r="C3608" s="28">
        <v>45800</v>
      </c>
      <c r="D3608" s="29" t="s">
        <v>12</v>
      </c>
      <c r="E3608" s="19"/>
      <c r="F3608" s="20">
        <f t="shared" si="171"/>
        <v>0</v>
      </c>
      <c r="V3608" s="1">
        <f t="shared" si="172"/>
        <v>0</v>
      </c>
      <c r="W3608" s="1">
        <f t="shared" si="173"/>
        <v>0</v>
      </c>
    </row>
    <row r="3609" spans="1:23" ht="12.75" x14ac:dyDescent="0.2">
      <c r="A3609" s="27" t="s">
        <v>275</v>
      </c>
      <c r="B3609" s="28">
        <v>57700</v>
      </c>
      <c r="C3609" s="28">
        <v>57700</v>
      </c>
      <c r="D3609" s="29" t="s">
        <v>12</v>
      </c>
      <c r="E3609" s="19"/>
      <c r="F3609" s="20">
        <f t="shared" si="171"/>
        <v>0</v>
      </c>
      <c r="V3609" s="1">
        <f t="shared" si="172"/>
        <v>0</v>
      </c>
      <c r="W3609" s="1">
        <f t="shared" si="173"/>
        <v>0</v>
      </c>
    </row>
    <row r="3610" spans="1:23" ht="12.75" x14ac:dyDescent="0.2">
      <c r="A3610" s="27" t="s">
        <v>360</v>
      </c>
      <c r="B3610" s="28">
        <v>12900</v>
      </c>
      <c r="C3610" s="28">
        <v>12513</v>
      </c>
      <c r="D3610" s="29" t="s">
        <v>3</v>
      </c>
      <c r="E3610" s="19"/>
      <c r="F3610" s="20">
        <f t="shared" si="171"/>
        <v>0</v>
      </c>
      <c r="V3610" s="1">
        <f t="shared" si="172"/>
        <v>0</v>
      </c>
      <c r="W3610" s="1">
        <f t="shared" si="173"/>
        <v>0</v>
      </c>
    </row>
    <row r="3611" spans="1:23" ht="12.75" x14ac:dyDescent="0.2">
      <c r="A3611" s="27" t="s">
        <v>2990</v>
      </c>
      <c r="B3611" s="28">
        <v>24950</v>
      </c>
      <c r="C3611" s="28">
        <v>24201.5</v>
      </c>
      <c r="D3611" s="29" t="s">
        <v>41</v>
      </c>
      <c r="E3611" s="19"/>
      <c r="F3611" s="20">
        <f t="shared" si="171"/>
        <v>0</v>
      </c>
      <c r="V3611" s="1">
        <f t="shared" ref="V3611:V3659" si="174">C3611*E3611</f>
        <v>0</v>
      </c>
      <c r="W3611" s="1">
        <f t="shared" ref="W3611:W3659" si="175">IF(E3611&gt;0,1,0)</f>
        <v>0</v>
      </c>
    </row>
    <row r="3612" spans="1:23" ht="12.75" x14ac:dyDescent="0.2">
      <c r="A3612" s="27" t="s">
        <v>1412</v>
      </c>
      <c r="B3612" s="28">
        <v>23800</v>
      </c>
      <c r="C3612" s="28">
        <v>23800</v>
      </c>
      <c r="D3612" s="29" t="s">
        <v>14</v>
      </c>
      <c r="E3612" s="19"/>
      <c r="F3612" s="20">
        <f t="shared" si="171"/>
        <v>0</v>
      </c>
      <c r="V3612" s="1">
        <f t="shared" si="174"/>
        <v>0</v>
      </c>
      <c r="W3612" s="1">
        <f t="shared" si="175"/>
        <v>0</v>
      </c>
    </row>
    <row r="3613" spans="1:23" ht="12.75" x14ac:dyDescent="0.2">
      <c r="A3613" s="27" t="s">
        <v>1911</v>
      </c>
      <c r="B3613" s="28">
        <v>13450</v>
      </c>
      <c r="C3613" s="28">
        <v>13046.5</v>
      </c>
      <c r="D3613" s="29" t="s">
        <v>14</v>
      </c>
      <c r="E3613" s="19"/>
      <c r="F3613" s="20">
        <f t="shared" si="171"/>
        <v>0</v>
      </c>
      <c r="V3613" s="1">
        <f t="shared" si="174"/>
        <v>0</v>
      </c>
      <c r="W3613" s="1">
        <f t="shared" si="175"/>
        <v>0</v>
      </c>
    </row>
    <row r="3614" spans="1:23" ht="12.75" x14ac:dyDescent="0.2">
      <c r="A3614" s="27" t="s">
        <v>3105</v>
      </c>
      <c r="B3614" s="28">
        <v>30000</v>
      </c>
      <c r="C3614" s="28">
        <v>30000</v>
      </c>
      <c r="D3614" s="29" t="s">
        <v>14</v>
      </c>
      <c r="E3614" s="19"/>
      <c r="F3614" s="20">
        <f t="shared" ref="F3614:F3659" si="176">IFERROR(E3614*B3614,"Введите число")</f>
        <v>0</v>
      </c>
      <c r="V3614" s="1">
        <f t="shared" si="174"/>
        <v>0</v>
      </c>
      <c r="W3614" s="1">
        <f t="shared" si="175"/>
        <v>0</v>
      </c>
    </row>
    <row r="3615" spans="1:23" ht="12.75" x14ac:dyDescent="0.2">
      <c r="A3615" s="27" t="s">
        <v>3106</v>
      </c>
      <c r="B3615" s="28">
        <v>11100</v>
      </c>
      <c r="C3615" s="28">
        <v>11100</v>
      </c>
      <c r="D3615" s="29" t="s">
        <v>14</v>
      </c>
      <c r="E3615" s="19"/>
      <c r="F3615" s="20">
        <f t="shared" si="176"/>
        <v>0</v>
      </c>
      <c r="V3615" s="1">
        <f t="shared" si="174"/>
        <v>0</v>
      </c>
      <c r="W3615" s="1">
        <f t="shared" si="175"/>
        <v>0</v>
      </c>
    </row>
    <row r="3616" spans="1:23" ht="12.75" x14ac:dyDescent="0.2">
      <c r="A3616" s="27" t="s">
        <v>1883</v>
      </c>
      <c r="B3616" s="30">
        <v>950</v>
      </c>
      <c r="C3616" s="28">
        <v>921.5</v>
      </c>
      <c r="D3616" s="29" t="s">
        <v>3</v>
      </c>
      <c r="E3616" s="19"/>
      <c r="F3616" s="20">
        <f t="shared" si="176"/>
        <v>0</v>
      </c>
      <c r="V3616" s="1">
        <f t="shared" si="174"/>
        <v>0</v>
      </c>
      <c r="W3616" s="1">
        <f t="shared" si="175"/>
        <v>0</v>
      </c>
    </row>
    <row r="3617" spans="1:23" ht="12.75" x14ac:dyDescent="0.2">
      <c r="A3617" s="27" t="s">
        <v>919</v>
      </c>
      <c r="B3617" s="28">
        <v>23775</v>
      </c>
      <c r="C3617" s="28">
        <v>23775</v>
      </c>
      <c r="D3617" s="29" t="s">
        <v>542</v>
      </c>
      <c r="E3617" s="19"/>
      <c r="F3617" s="20">
        <f t="shared" si="176"/>
        <v>0</v>
      </c>
      <c r="V3617" s="1">
        <f t="shared" si="174"/>
        <v>0</v>
      </c>
      <c r="W3617" s="1">
        <f t="shared" si="175"/>
        <v>0</v>
      </c>
    </row>
    <row r="3618" spans="1:23" ht="12.75" x14ac:dyDescent="0.2">
      <c r="A3618" s="27" t="s">
        <v>3946</v>
      </c>
      <c r="B3618" s="28">
        <v>1030</v>
      </c>
      <c r="C3618" s="28">
        <v>999.1</v>
      </c>
      <c r="D3618" s="29" t="s">
        <v>311</v>
      </c>
      <c r="E3618" s="19"/>
      <c r="F3618" s="20">
        <f t="shared" si="176"/>
        <v>0</v>
      </c>
      <c r="V3618" s="1">
        <f t="shared" si="174"/>
        <v>0</v>
      </c>
      <c r="W3618" s="1">
        <f t="shared" si="175"/>
        <v>0</v>
      </c>
    </row>
    <row r="3619" spans="1:23" ht="12.75" x14ac:dyDescent="0.2">
      <c r="A3619" s="27" t="s">
        <v>2218</v>
      </c>
      <c r="B3619" s="30">
        <v>745</v>
      </c>
      <c r="C3619" s="28">
        <v>722.65</v>
      </c>
      <c r="D3619" s="29" t="s">
        <v>346</v>
      </c>
      <c r="E3619" s="19"/>
      <c r="F3619" s="20">
        <f t="shared" si="176"/>
        <v>0</v>
      </c>
      <c r="V3619" s="1">
        <f t="shared" si="174"/>
        <v>0</v>
      </c>
      <c r="W3619" s="1">
        <f t="shared" si="175"/>
        <v>0</v>
      </c>
    </row>
    <row r="3620" spans="1:23" ht="12.75" x14ac:dyDescent="0.2">
      <c r="A3620" s="27" t="s">
        <v>3429</v>
      </c>
      <c r="B3620" s="28">
        <v>40100</v>
      </c>
      <c r="C3620" s="28">
        <v>38897</v>
      </c>
      <c r="D3620" s="29" t="s">
        <v>55</v>
      </c>
      <c r="E3620" s="19"/>
      <c r="F3620" s="20">
        <f t="shared" si="176"/>
        <v>0</v>
      </c>
      <c r="V3620" s="1">
        <f t="shared" si="174"/>
        <v>0</v>
      </c>
      <c r="W3620" s="1">
        <f t="shared" si="175"/>
        <v>0</v>
      </c>
    </row>
    <row r="3621" spans="1:23" ht="12.75" x14ac:dyDescent="0.2">
      <c r="A3621" s="27" t="s">
        <v>3430</v>
      </c>
      <c r="B3621" s="30">
        <v>900</v>
      </c>
      <c r="C3621" s="28">
        <v>873</v>
      </c>
      <c r="D3621" s="29" t="s">
        <v>3</v>
      </c>
      <c r="E3621" s="19"/>
      <c r="F3621" s="20">
        <f t="shared" si="176"/>
        <v>0</v>
      </c>
      <c r="V3621" s="1">
        <f t="shared" si="174"/>
        <v>0</v>
      </c>
      <c r="W3621" s="1">
        <f t="shared" si="175"/>
        <v>0</v>
      </c>
    </row>
    <row r="3622" spans="1:23" ht="12.75" x14ac:dyDescent="0.2">
      <c r="A3622" s="27" t="s">
        <v>2504</v>
      </c>
      <c r="B3622" s="28">
        <v>4950</v>
      </c>
      <c r="C3622" s="28">
        <v>4950</v>
      </c>
      <c r="D3622" s="29" t="s">
        <v>138</v>
      </c>
      <c r="E3622" s="19"/>
      <c r="F3622" s="20">
        <f t="shared" si="176"/>
        <v>0</v>
      </c>
      <c r="V3622" s="1">
        <f t="shared" si="174"/>
        <v>0</v>
      </c>
      <c r="W3622" s="1">
        <f t="shared" si="175"/>
        <v>0</v>
      </c>
    </row>
    <row r="3623" spans="1:23" ht="12.75" x14ac:dyDescent="0.2">
      <c r="A3623" s="27" t="s">
        <v>372</v>
      </c>
      <c r="B3623" s="28">
        <v>3150</v>
      </c>
      <c r="C3623" s="28">
        <v>3055.5</v>
      </c>
      <c r="D3623" s="29" t="s">
        <v>10</v>
      </c>
      <c r="E3623" s="19"/>
      <c r="F3623" s="20">
        <f t="shared" si="176"/>
        <v>0</v>
      </c>
      <c r="V3623" s="1">
        <f t="shared" si="174"/>
        <v>0</v>
      </c>
      <c r="W3623" s="1">
        <f t="shared" si="175"/>
        <v>0</v>
      </c>
    </row>
    <row r="3624" spans="1:23" ht="12.75" x14ac:dyDescent="0.2">
      <c r="A3624" s="27" t="s">
        <v>1569</v>
      </c>
      <c r="B3624" s="28">
        <v>2990</v>
      </c>
      <c r="C3624" s="28">
        <v>2900.3</v>
      </c>
      <c r="D3624" s="29" t="s">
        <v>62</v>
      </c>
      <c r="E3624" s="19"/>
      <c r="F3624" s="20">
        <f t="shared" si="176"/>
        <v>0</v>
      </c>
      <c r="V3624" s="1">
        <f t="shared" si="174"/>
        <v>0</v>
      </c>
      <c r="W3624" s="1">
        <f t="shared" si="175"/>
        <v>0</v>
      </c>
    </row>
    <row r="3625" spans="1:23" ht="12.75" x14ac:dyDescent="0.2">
      <c r="A3625" s="27" t="s">
        <v>1071</v>
      </c>
      <c r="B3625" s="28">
        <v>270000</v>
      </c>
      <c r="C3625" s="28">
        <v>261900</v>
      </c>
      <c r="D3625" s="29" t="s">
        <v>317</v>
      </c>
      <c r="E3625" s="19"/>
      <c r="F3625" s="20">
        <f t="shared" si="176"/>
        <v>0</v>
      </c>
      <c r="V3625" s="1">
        <f t="shared" si="174"/>
        <v>0</v>
      </c>
      <c r="W3625" s="1">
        <f t="shared" si="175"/>
        <v>0</v>
      </c>
    </row>
    <row r="3626" spans="1:23" ht="12.75" x14ac:dyDescent="0.2">
      <c r="A3626" s="27" t="s">
        <v>1071</v>
      </c>
      <c r="B3626" s="28">
        <v>270000</v>
      </c>
      <c r="C3626" s="28">
        <v>270000</v>
      </c>
      <c r="D3626" s="29" t="s">
        <v>317</v>
      </c>
      <c r="E3626" s="19"/>
      <c r="F3626" s="20">
        <f t="shared" si="176"/>
        <v>0</v>
      </c>
      <c r="V3626" s="1">
        <f t="shared" si="174"/>
        <v>0</v>
      </c>
      <c r="W3626" s="1">
        <f t="shared" si="175"/>
        <v>0</v>
      </c>
    </row>
    <row r="3627" spans="1:23" ht="12.75" x14ac:dyDescent="0.2">
      <c r="A3627" s="27" t="s">
        <v>2435</v>
      </c>
      <c r="B3627" s="28">
        <v>48700</v>
      </c>
      <c r="C3627" s="28">
        <v>47239</v>
      </c>
      <c r="D3627" s="29" t="s">
        <v>25</v>
      </c>
      <c r="E3627" s="19"/>
      <c r="F3627" s="20">
        <f t="shared" si="176"/>
        <v>0</v>
      </c>
      <c r="V3627" s="1">
        <f t="shared" si="174"/>
        <v>0</v>
      </c>
      <c r="W3627" s="1">
        <f t="shared" si="175"/>
        <v>0</v>
      </c>
    </row>
    <row r="3628" spans="1:23" ht="12.75" x14ac:dyDescent="0.2">
      <c r="A3628" s="27" t="s">
        <v>2436</v>
      </c>
      <c r="B3628" s="28">
        <v>41550</v>
      </c>
      <c r="C3628" s="28">
        <v>40303.5</v>
      </c>
      <c r="D3628" s="29" t="s">
        <v>25</v>
      </c>
      <c r="E3628" s="19"/>
      <c r="F3628" s="20">
        <f t="shared" si="176"/>
        <v>0</v>
      </c>
      <c r="V3628" s="1">
        <f t="shared" si="174"/>
        <v>0</v>
      </c>
      <c r="W3628" s="1">
        <f t="shared" si="175"/>
        <v>0</v>
      </c>
    </row>
    <row r="3629" spans="1:23" ht="12.75" x14ac:dyDescent="0.2">
      <c r="A3629" s="27" t="s">
        <v>2312</v>
      </c>
      <c r="B3629" s="28">
        <v>154950</v>
      </c>
      <c r="C3629" s="28">
        <v>150301.5</v>
      </c>
      <c r="D3629" s="29" t="s">
        <v>239</v>
      </c>
      <c r="E3629" s="19"/>
      <c r="F3629" s="20">
        <f t="shared" si="176"/>
        <v>0</v>
      </c>
      <c r="V3629" s="1">
        <f t="shared" si="174"/>
        <v>0</v>
      </c>
      <c r="W3629" s="1">
        <f t="shared" si="175"/>
        <v>0</v>
      </c>
    </row>
    <row r="3630" spans="1:23" ht="12.75" x14ac:dyDescent="0.2">
      <c r="A3630" s="27" t="s">
        <v>3431</v>
      </c>
      <c r="B3630" s="28">
        <v>32950</v>
      </c>
      <c r="C3630" s="28">
        <v>32950</v>
      </c>
      <c r="D3630" s="29" t="s">
        <v>48</v>
      </c>
      <c r="E3630" s="19"/>
      <c r="F3630" s="20">
        <f t="shared" si="176"/>
        <v>0</v>
      </c>
      <c r="V3630" s="1">
        <f t="shared" si="174"/>
        <v>0</v>
      </c>
      <c r="W3630" s="1">
        <f t="shared" si="175"/>
        <v>0</v>
      </c>
    </row>
    <row r="3631" spans="1:23" ht="12.75" x14ac:dyDescent="0.2">
      <c r="A3631" s="27" t="s">
        <v>2277</v>
      </c>
      <c r="B3631" s="28">
        <v>48350</v>
      </c>
      <c r="C3631" s="28">
        <v>48350</v>
      </c>
      <c r="D3631" s="29" t="s">
        <v>7</v>
      </c>
      <c r="E3631" s="19"/>
      <c r="F3631" s="20">
        <f t="shared" si="176"/>
        <v>0</v>
      </c>
      <c r="V3631" s="1">
        <f t="shared" si="174"/>
        <v>0</v>
      </c>
      <c r="W3631" s="1">
        <f t="shared" si="175"/>
        <v>0</v>
      </c>
    </row>
    <row r="3632" spans="1:23" ht="12.75" x14ac:dyDescent="0.2">
      <c r="A3632" s="27" t="s">
        <v>2219</v>
      </c>
      <c r="B3632" s="28">
        <v>23600</v>
      </c>
      <c r="C3632" s="28">
        <v>22892</v>
      </c>
      <c r="D3632" s="29" t="s">
        <v>300</v>
      </c>
      <c r="E3632" s="19"/>
      <c r="F3632" s="20">
        <f t="shared" si="176"/>
        <v>0</v>
      </c>
      <c r="V3632" s="1">
        <f t="shared" si="174"/>
        <v>0</v>
      </c>
      <c r="W3632" s="1">
        <f t="shared" si="175"/>
        <v>0</v>
      </c>
    </row>
    <row r="3633" spans="1:23" ht="12.75" x14ac:dyDescent="0.2">
      <c r="A3633" s="27" t="s">
        <v>3947</v>
      </c>
      <c r="B3633" s="28">
        <v>18400</v>
      </c>
      <c r="C3633" s="28">
        <v>18400</v>
      </c>
      <c r="D3633" s="29" t="s">
        <v>12</v>
      </c>
      <c r="E3633" s="19"/>
      <c r="F3633" s="20">
        <f t="shared" si="176"/>
        <v>0</v>
      </c>
      <c r="V3633" s="1">
        <f t="shared" si="174"/>
        <v>0</v>
      </c>
      <c r="W3633" s="1">
        <f t="shared" si="175"/>
        <v>0</v>
      </c>
    </row>
    <row r="3634" spans="1:23" ht="12.75" x14ac:dyDescent="0.2">
      <c r="A3634" s="27" t="s">
        <v>3948</v>
      </c>
      <c r="B3634" s="28">
        <v>28300</v>
      </c>
      <c r="C3634" s="28">
        <v>28300</v>
      </c>
      <c r="D3634" s="29" t="s">
        <v>12</v>
      </c>
      <c r="E3634" s="19"/>
      <c r="F3634" s="20">
        <f t="shared" si="176"/>
        <v>0</v>
      </c>
      <c r="V3634" s="1">
        <f t="shared" si="174"/>
        <v>0</v>
      </c>
      <c r="W3634" s="1">
        <f t="shared" si="175"/>
        <v>0</v>
      </c>
    </row>
    <row r="3635" spans="1:23" ht="12.75" x14ac:dyDescent="0.2">
      <c r="A3635" s="27" t="s">
        <v>276</v>
      </c>
      <c r="B3635" s="28">
        <v>32650</v>
      </c>
      <c r="C3635" s="28">
        <v>31670.5</v>
      </c>
      <c r="D3635" s="29" t="s">
        <v>233</v>
      </c>
      <c r="E3635" s="19"/>
      <c r="F3635" s="20">
        <f t="shared" si="176"/>
        <v>0</v>
      </c>
      <c r="V3635" s="1">
        <f t="shared" si="174"/>
        <v>0</v>
      </c>
      <c r="W3635" s="1">
        <f t="shared" si="175"/>
        <v>0</v>
      </c>
    </row>
    <row r="3636" spans="1:23" ht="12.75" x14ac:dyDescent="0.2">
      <c r="A3636" s="27" t="s">
        <v>276</v>
      </c>
      <c r="B3636" s="28">
        <v>32650</v>
      </c>
      <c r="C3636" s="28">
        <v>32650</v>
      </c>
      <c r="D3636" s="29" t="s">
        <v>233</v>
      </c>
      <c r="E3636" s="19"/>
      <c r="F3636" s="20">
        <f t="shared" si="176"/>
        <v>0</v>
      </c>
      <c r="V3636" s="1">
        <f t="shared" si="174"/>
        <v>0</v>
      </c>
      <c r="W3636" s="1">
        <f t="shared" si="175"/>
        <v>0</v>
      </c>
    </row>
    <row r="3637" spans="1:23" ht="12.75" x14ac:dyDescent="0.2">
      <c r="A3637" s="27" t="s">
        <v>1344</v>
      </c>
      <c r="B3637" s="28">
        <v>130650</v>
      </c>
      <c r="C3637" s="28">
        <v>130650</v>
      </c>
      <c r="D3637" s="29" t="s">
        <v>7</v>
      </c>
      <c r="E3637" s="19"/>
      <c r="F3637" s="20">
        <f t="shared" si="176"/>
        <v>0</v>
      </c>
      <c r="V3637" s="1">
        <f t="shared" si="174"/>
        <v>0</v>
      </c>
      <c r="W3637" s="1">
        <f t="shared" si="175"/>
        <v>0</v>
      </c>
    </row>
    <row r="3638" spans="1:23" ht="12.75" x14ac:dyDescent="0.2">
      <c r="A3638" s="27" t="s">
        <v>1503</v>
      </c>
      <c r="B3638" s="28">
        <v>37800</v>
      </c>
      <c r="C3638" s="28">
        <v>36666</v>
      </c>
      <c r="D3638" s="29" t="s">
        <v>7</v>
      </c>
      <c r="E3638" s="19"/>
      <c r="F3638" s="20">
        <f t="shared" si="176"/>
        <v>0</v>
      </c>
      <c r="V3638" s="1">
        <f t="shared" si="174"/>
        <v>0</v>
      </c>
      <c r="W3638" s="1">
        <f t="shared" si="175"/>
        <v>0</v>
      </c>
    </row>
    <row r="3639" spans="1:23" ht="12.75" x14ac:dyDescent="0.2">
      <c r="A3639" s="27" t="s">
        <v>3506</v>
      </c>
      <c r="B3639" s="28">
        <v>1575</v>
      </c>
      <c r="C3639" s="28">
        <v>1575</v>
      </c>
      <c r="D3639" s="29" t="s">
        <v>76</v>
      </c>
      <c r="E3639" s="19"/>
      <c r="F3639" s="20">
        <f t="shared" si="176"/>
        <v>0</v>
      </c>
      <c r="V3639" s="1">
        <f t="shared" si="174"/>
        <v>0</v>
      </c>
      <c r="W3639" s="1">
        <f t="shared" si="175"/>
        <v>0</v>
      </c>
    </row>
    <row r="3640" spans="1:23" ht="12.75" x14ac:dyDescent="0.2">
      <c r="A3640" s="27" t="s">
        <v>2278</v>
      </c>
      <c r="B3640" s="28">
        <v>1575</v>
      </c>
      <c r="C3640" s="28">
        <v>1575</v>
      </c>
      <c r="D3640" s="29" t="s">
        <v>76</v>
      </c>
      <c r="E3640" s="19"/>
      <c r="F3640" s="20">
        <f t="shared" si="176"/>
        <v>0</v>
      </c>
      <c r="V3640" s="1">
        <f t="shared" si="174"/>
        <v>0</v>
      </c>
      <c r="W3640" s="1">
        <f t="shared" si="175"/>
        <v>0</v>
      </c>
    </row>
    <row r="3641" spans="1:23" ht="12.75" x14ac:dyDescent="0.2">
      <c r="A3641" s="27" t="s">
        <v>2279</v>
      </c>
      <c r="B3641" s="28">
        <v>1575</v>
      </c>
      <c r="C3641" s="28">
        <v>1575</v>
      </c>
      <c r="D3641" s="29" t="s">
        <v>76</v>
      </c>
      <c r="E3641" s="19"/>
      <c r="F3641" s="20">
        <f t="shared" si="176"/>
        <v>0</v>
      </c>
      <c r="V3641" s="1">
        <f t="shared" si="174"/>
        <v>0</v>
      </c>
      <c r="W3641" s="1">
        <f t="shared" si="175"/>
        <v>0</v>
      </c>
    </row>
    <row r="3642" spans="1:23" ht="12.75" x14ac:dyDescent="0.2">
      <c r="A3642" s="27" t="s">
        <v>3507</v>
      </c>
      <c r="B3642" s="28">
        <v>1575</v>
      </c>
      <c r="C3642" s="28">
        <v>1575</v>
      </c>
      <c r="D3642" s="29" t="s">
        <v>76</v>
      </c>
      <c r="E3642" s="19"/>
      <c r="F3642" s="20">
        <f t="shared" si="176"/>
        <v>0</v>
      </c>
      <c r="V3642" s="1">
        <f t="shared" si="174"/>
        <v>0</v>
      </c>
      <c r="W3642" s="1">
        <f t="shared" si="175"/>
        <v>0</v>
      </c>
    </row>
    <row r="3643" spans="1:23" ht="12.75" x14ac:dyDescent="0.2">
      <c r="A3643" s="27" t="s">
        <v>3508</v>
      </c>
      <c r="B3643" s="28">
        <v>1575</v>
      </c>
      <c r="C3643" s="28">
        <v>1575</v>
      </c>
      <c r="D3643" s="29" t="s">
        <v>76</v>
      </c>
      <c r="E3643" s="19"/>
      <c r="F3643" s="20">
        <f t="shared" si="176"/>
        <v>0</v>
      </c>
      <c r="V3643" s="1">
        <f t="shared" si="174"/>
        <v>0</v>
      </c>
      <c r="W3643" s="1">
        <f t="shared" si="175"/>
        <v>0</v>
      </c>
    </row>
    <row r="3644" spans="1:23" ht="12.75" x14ac:dyDescent="0.2">
      <c r="A3644" s="27" t="s">
        <v>2220</v>
      </c>
      <c r="B3644" s="28">
        <v>70200</v>
      </c>
      <c r="C3644" s="28">
        <v>68094</v>
      </c>
      <c r="D3644" s="29" t="s">
        <v>3</v>
      </c>
      <c r="E3644" s="19"/>
      <c r="F3644" s="20">
        <f t="shared" si="176"/>
        <v>0</v>
      </c>
      <c r="V3644" s="1">
        <f t="shared" si="174"/>
        <v>0</v>
      </c>
      <c r="W3644" s="1">
        <f t="shared" si="175"/>
        <v>0</v>
      </c>
    </row>
    <row r="3645" spans="1:23" ht="12.75" x14ac:dyDescent="0.2">
      <c r="A3645" s="27" t="s">
        <v>1278</v>
      </c>
      <c r="B3645" s="28">
        <v>4150</v>
      </c>
      <c r="C3645" s="28">
        <v>4150</v>
      </c>
      <c r="D3645" s="29" t="s">
        <v>56</v>
      </c>
      <c r="E3645" s="19"/>
      <c r="F3645" s="20">
        <f t="shared" si="176"/>
        <v>0</v>
      </c>
      <c r="V3645" s="1">
        <f t="shared" si="174"/>
        <v>0</v>
      </c>
      <c r="W3645" s="1">
        <f t="shared" si="175"/>
        <v>0</v>
      </c>
    </row>
    <row r="3646" spans="1:23" ht="12.75" x14ac:dyDescent="0.2">
      <c r="A3646" s="27" t="s">
        <v>1254</v>
      </c>
      <c r="B3646" s="28">
        <v>1500</v>
      </c>
      <c r="C3646" s="28">
        <v>1455</v>
      </c>
      <c r="D3646" s="29" t="s">
        <v>3</v>
      </c>
      <c r="E3646" s="19"/>
      <c r="F3646" s="20">
        <f t="shared" si="176"/>
        <v>0</v>
      </c>
      <c r="V3646" s="1">
        <f t="shared" si="174"/>
        <v>0</v>
      </c>
      <c r="W3646" s="1">
        <f t="shared" si="175"/>
        <v>0</v>
      </c>
    </row>
    <row r="3647" spans="1:23" ht="12.75" x14ac:dyDescent="0.2">
      <c r="A3647" s="27" t="s">
        <v>1460</v>
      </c>
      <c r="B3647" s="28">
        <v>2700</v>
      </c>
      <c r="C3647" s="28">
        <v>2619</v>
      </c>
      <c r="D3647" s="29" t="s">
        <v>3</v>
      </c>
      <c r="E3647" s="19"/>
      <c r="F3647" s="20">
        <f t="shared" si="176"/>
        <v>0</v>
      </c>
      <c r="V3647" s="1">
        <f t="shared" si="174"/>
        <v>0</v>
      </c>
      <c r="W3647" s="1">
        <f t="shared" si="175"/>
        <v>0</v>
      </c>
    </row>
    <row r="3648" spans="1:23" ht="12.75" x14ac:dyDescent="0.2">
      <c r="A3648" s="27" t="s">
        <v>3949</v>
      </c>
      <c r="B3648" s="28">
        <v>7800</v>
      </c>
      <c r="C3648" s="28">
        <v>7566</v>
      </c>
      <c r="D3648" s="29" t="s">
        <v>732</v>
      </c>
      <c r="E3648" s="19"/>
      <c r="F3648" s="20">
        <f t="shared" si="176"/>
        <v>0</v>
      </c>
      <c r="V3648" s="1">
        <f t="shared" si="174"/>
        <v>0</v>
      </c>
      <c r="W3648" s="1">
        <f t="shared" si="175"/>
        <v>0</v>
      </c>
    </row>
    <row r="3649" spans="1:23" ht="12.75" x14ac:dyDescent="0.2">
      <c r="A3649" s="27" t="s">
        <v>2437</v>
      </c>
      <c r="B3649" s="28">
        <v>2650</v>
      </c>
      <c r="C3649" s="28">
        <v>2570.5</v>
      </c>
      <c r="D3649" s="29" t="s">
        <v>34</v>
      </c>
      <c r="E3649" s="19"/>
      <c r="F3649" s="20">
        <f t="shared" si="176"/>
        <v>0</v>
      </c>
      <c r="V3649" s="1">
        <f t="shared" si="174"/>
        <v>0</v>
      </c>
      <c r="W3649" s="1">
        <f t="shared" si="175"/>
        <v>0</v>
      </c>
    </row>
    <row r="3650" spans="1:23" ht="12.75" x14ac:dyDescent="0.2">
      <c r="A3650" s="27" t="s">
        <v>920</v>
      </c>
      <c r="B3650" s="28">
        <v>54000</v>
      </c>
      <c r="C3650" s="28">
        <v>54000</v>
      </c>
      <c r="D3650" s="29" t="s">
        <v>542</v>
      </c>
      <c r="E3650" s="19"/>
      <c r="F3650" s="20">
        <f t="shared" si="176"/>
        <v>0</v>
      </c>
      <c r="V3650" s="1">
        <f t="shared" si="174"/>
        <v>0</v>
      </c>
      <c r="W3650" s="1">
        <f t="shared" si="175"/>
        <v>0</v>
      </c>
    </row>
    <row r="3651" spans="1:23" ht="12.75" x14ac:dyDescent="0.2">
      <c r="A3651" s="27" t="s">
        <v>921</v>
      </c>
      <c r="B3651" s="28">
        <v>75600</v>
      </c>
      <c r="C3651" s="28">
        <v>75600</v>
      </c>
      <c r="D3651" s="29" t="s">
        <v>542</v>
      </c>
      <c r="E3651" s="19"/>
      <c r="F3651" s="20">
        <f t="shared" si="176"/>
        <v>0</v>
      </c>
      <c r="V3651" s="1">
        <f t="shared" si="174"/>
        <v>0</v>
      </c>
      <c r="W3651" s="1">
        <f t="shared" si="175"/>
        <v>0</v>
      </c>
    </row>
    <row r="3652" spans="1:23" ht="12.75" x14ac:dyDescent="0.2">
      <c r="A3652" s="27" t="s">
        <v>2074</v>
      </c>
      <c r="B3652" s="28">
        <v>27750</v>
      </c>
      <c r="C3652" s="28">
        <v>26917.5</v>
      </c>
      <c r="D3652" s="29" t="s">
        <v>307</v>
      </c>
      <c r="E3652" s="19"/>
      <c r="F3652" s="20">
        <f t="shared" si="176"/>
        <v>0</v>
      </c>
      <c r="V3652" s="1">
        <f t="shared" si="174"/>
        <v>0</v>
      </c>
      <c r="W3652" s="1">
        <f t="shared" si="175"/>
        <v>0</v>
      </c>
    </row>
    <row r="3653" spans="1:23" ht="12.75" x14ac:dyDescent="0.2">
      <c r="A3653" s="27" t="s">
        <v>1188</v>
      </c>
      <c r="B3653" s="28">
        <v>2500</v>
      </c>
      <c r="C3653" s="28">
        <v>2425</v>
      </c>
      <c r="D3653" s="29" t="s">
        <v>3</v>
      </c>
      <c r="E3653" s="19"/>
      <c r="F3653" s="20">
        <f t="shared" si="176"/>
        <v>0</v>
      </c>
      <c r="V3653" s="1">
        <f t="shared" si="174"/>
        <v>0</v>
      </c>
      <c r="W3653" s="1">
        <f t="shared" si="175"/>
        <v>0</v>
      </c>
    </row>
    <row r="3654" spans="1:23" ht="12.75" x14ac:dyDescent="0.2">
      <c r="A3654" s="27" t="s">
        <v>1884</v>
      </c>
      <c r="B3654" s="28">
        <v>2175</v>
      </c>
      <c r="C3654" s="28">
        <v>2109.75</v>
      </c>
      <c r="D3654" s="29" t="s">
        <v>3</v>
      </c>
      <c r="E3654" s="19"/>
      <c r="F3654" s="20">
        <f t="shared" si="176"/>
        <v>0</v>
      </c>
      <c r="V3654" s="1">
        <f t="shared" si="174"/>
        <v>0</v>
      </c>
      <c r="W3654" s="1">
        <f t="shared" si="175"/>
        <v>0</v>
      </c>
    </row>
    <row r="3655" spans="1:23" ht="12.75" x14ac:dyDescent="0.2">
      <c r="A3655" s="27" t="s">
        <v>2740</v>
      </c>
      <c r="B3655" s="28">
        <v>91250</v>
      </c>
      <c r="C3655" s="28">
        <v>91250</v>
      </c>
      <c r="D3655" s="29" t="s">
        <v>58</v>
      </c>
      <c r="E3655" s="19"/>
      <c r="F3655" s="20">
        <f t="shared" si="176"/>
        <v>0</v>
      </c>
      <c r="V3655" s="1">
        <f t="shared" si="174"/>
        <v>0</v>
      </c>
      <c r="W3655" s="1">
        <f t="shared" si="175"/>
        <v>0</v>
      </c>
    </row>
    <row r="3656" spans="1:23" ht="12.75" x14ac:dyDescent="0.2">
      <c r="A3656" s="27" t="s">
        <v>2991</v>
      </c>
      <c r="B3656" s="28">
        <v>90200</v>
      </c>
      <c r="C3656" s="28">
        <v>87494</v>
      </c>
      <c r="D3656" s="29" t="s">
        <v>9</v>
      </c>
      <c r="E3656" s="19"/>
      <c r="F3656" s="20">
        <f t="shared" si="176"/>
        <v>0</v>
      </c>
      <c r="V3656" s="1">
        <f t="shared" si="174"/>
        <v>0</v>
      </c>
      <c r="W3656" s="1">
        <f t="shared" si="175"/>
        <v>0</v>
      </c>
    </row>
    <row r="3657" spans="1:23" ht="12.75" x14ac:dyDescent="0.2">
      <c r="A3657" s="27" t="s">
        <v>3950</v>
      </c>
      <c r="B3657" s="28">
        <v>156600</v>
      </c>
      <c r="C3657" s="28">
        <v>151902</v>
      </c>
      <c r="D3657" s="29" t="s">
        <v>403</v>
      </c>
      <c r="E3657" s="19"/>
      <c r="F3657" s="20">
        <f t="shared" si="176"/>
        <v>0</v>
      </c>
      <c r="V3657" s="1">
        <f t="shared" si="174"/>
        <v>0</v>
      </c>
      <c r="W3657" s="1">
        <f t="shared" si="175"/>
        <v>0</v>
      </c>
    </row>
    <row r="3658" spans="1:23" ht="12.75" x14ac:dyDescent="0.2">
      <c r="A3658" s="27" t="s">
        <v>2075</v>
      </c>
      <c r="B3658" s="28">
        <v>85350</v>
      </c>
      <c r="C3658" s="28">
        <v>82789.5</v>
      </c>
      <c r="D3658" s="29" t="s">
        <v>3</v>
      </c>
      <c r="E3658" s="19"/>
      <c r="F3658" s="20">
        <f t="shared" si="176"/>
        <v>0</v>
      </c>
      <c r="V3658" s="1">
        <f t="shared" si="174"/>
        <v>0</v>
      </c>
      <c r="W3658" s="1">
        <f t="shared" si="175"/>
        <v>0</v>
      </c>
    </row>
    <row r="3659" spans="1:23" ht="12.75" x14ac:dyDescent="0.2">
      <c r="A3659" s="27" t="s">
        <v>3107</v>
      </c>
      <c r="B3659" s="28">
        <v>480500</v>
      </c>
      <c r="C3659" s="28">
        <v>480500</v>
      </c>
      <c r="D3659" s="29" t="s">
        <v>480</v>
      </c>
      <c r="E3659" s="19"/>
      <c r="F3659" s="20">
        <f t="shared" si="176"/>
        <v>0</v>
      </c>
      <c r="V3659" s="1">
        <f t="shared" si="174"/>
        <v>0</v>
      </c>
      <c r="W3659" s="1">
        <f t="shared" si="175"/>
        <v>0</v>
      </c>
    </row>
    <row r="3660" spans="1:23" ht="12.75" x14ac:dyDescent="0.2">
      <c r="A3660" s="27" t="s">
        <v>1347</v>
      </c>
      <c r="B3660" s="28">
        <v>36500</v>
      </c>
      <c r="C3660" s="28">
        <v>35405</v>
      </c>
      <c r="D3660" s="29" t="s">
        <v>314</v>
      </c>
      <c r="E3660" s="19"/>
      <c r="F3660" s="20">
        <f t="shared" ref="F3660:F3723" si="177">IFERROR(E3660*B3660,"Введите число")</f>
        <v>0</v>
      </c>
      <c r="V3660" s="1">
        <f t="shared" ref="V3660:V3723" si="178">C3660*E3660</f>
        <v>0</v>
      </c>
      <c r="W3660" s="1">
        <f t="shared" ref="W3660:W3723" si="179">IF(E3660&gt;0,1,0)</f>
        <v>0</v>
      </c>
    </row>
    <row r="3661" spans="1:23" ht="12.75" x14ac:dyDescent="0.2">
      <c r="A3661" s="27" t="s">
        <v>3108</v>
      </c>
      <c r="B3661" s="28">
        <v>7250</v>
      </c>
      <c r="C3661" s="28">
        <v>7250</v>
      </c>
      <c r="D3661" s="29" t="s">
        <v>314</v>
      </c>
      <c r="E3661" s="19"/>
      <c r="F3661" s="20">
        <f t="shared" si="177"/>
        <v>0</v>
      </c>
      <c r="V3661" s="1">
        <f t="shared" si="178"/>
        <v>0</v>
      </c>
      <c r="W3661" s="1">
        <f t="shared" si="179"/>
        <v>0</v>
      </c>
    </row>
    <row r="3662" spans="1:23" ht="12.75" x14ac:dyDescent="0.2">
      <c r="A3662" s="27" t="s">
        <v>3432</v>
      </c>
      <c r="B3662" s="28">
        <v>57800</v>
      </c>
      <c r="C3662" s="28">
        <v>56066</v>
      </c>
      <c r="D3662" s="29" t="s">
        <v>70</v>
      </c>
      <c r="E3662" s="19"/>
      <c r="F3662" s="20">
        <f t="shared" si="177"/>
        <v>0</v>
      </c>
      <c r="V3662" s="1">
        <f t="shared" si="178"/>
        <v>0</v>
      </c>
      <c r="W3662" s="1">
        <f t="shared" si="179"/>
        <v>0</v>
      </c>
    </row>
    <row r="3663" spans="1:23" ht="12.75" x14ac:dyDescent="0.2">
      <c r="A3663" s="27" t="s">
        <v>721</v>
      </c>
      <c r="B3663" s="28">
        <v>46200</v>
      </c>
      <c r="C3663" s="28">
        <v>44814</v>
      </c>
      <c r="D3663" s="29" t="s">
        <v>70</v>
      </c>
      <c r="E3663" s="19"/>
      <c r="F3663" s="20">
        <f t="shared" si="177"/>
        <v>0</v>
      </c>
      <c r="V3663" s="1">
        <f t="shared" si="178"/>
        <v>0</v>
      </c>
      <c r="W3663" s="1">
        <f t="shared" si="179"/>
        <v>0</v>
      </c>
    </row>
    <row r="3664" spans="1:23" ht="12.75" x14ac:dyDescent="0.2">
      <c r="A3664" s="27" t="s">
        <v>1759</v>
      </c>
      <c r="B3664" s="28">
        <v>75200</v>
      </c>
      <c r="C3664" s="28">
        <v>72944</v>
      </c>
      <c r="D3664" s="29" t="s">
        <v>70</v>
      </c>
      <c r="E3664" s="19"/>
      <c r="F3664" s="20">
        <f t="shared" si="177"/>
        <v>0</v>
      </c>
      <c r="V3664" s="1">
        <f t="shared" si="178"/>
        <v>0</v>
      </c>
      <c r="W3664" s="1">
        <f t="shared" si="179"/>
        <v>0</v>
      </c>
    </row>
    <row r="3665" spans="1:23" ht="12.75" x14ac:dyDescent="0.2">
      <c r="A3665" s="27" t="s">
        <v>277</v>
      </c>
      <c r="B3665" s="28">
        <v>7600</v>
      </c>
      <c r="C3665" s="28">
        <v>7372</v>
      </c>
      <c r="D3665" s="29" t="s">
        <v>158</v>
      </c>
      <c r="E3665" s="19"/>
      <c r="F3665" s="20">
        <f t="shared" si="177"/>
        <v>0</v>
      </c>
      <c r="V3665" s="1">
        <f t="shared" si="178"/>
        <v>0</v>
      </c>
      <c r="W3665" s="1">
        <f t="shared" si="179"/>
        <v>0</v>
      </c>
    </row>
    <row r="3666" spans="1:23" ht="12.75" x14ac:dyDescent="0.2">
      <c r="A3666" s="27" t="s">
        <v>2685</v>
      </c>
      <c r="B3666" s="28">
        <v>59350</v>
      </c>
      <c r="C3666" s="28">
        <v>57569.5</v>
      </c>
      <c r="D3666" s="29" t="s">
        <v>452</v>
      </c>
      <c r="E3666" s="19"/>
      <c r="F3666" s="20">
        <f t="shared" si="177"/>
        <v>0</v>
      </c>
      <c r="V3666" s="1">
        <f t="shared" si="178"/>
        <v>0</v>
      </c>
      <c r="W3666" s="1">
        <f t="shared" si="179"/>
        <v>0</v>
      </c>
    </row>
    <row r="3667" spans="1:23" ht="12.75" x14ac:dyDescent="0.2">
      <c r="A3667" s="27" t="s">
        <v>1885</v>
      </c>
      <c r="B3667" s="28">
        <v>134900</v>
      </c>
      <c r="C3667" s="28">
        <v>130853</v>
      </c>
      <c r="D3667" s="29" t="s">
        <v>43</v>
      </c>
      <c r="E3667" s="19"/>
      <c r="F3667" s="20">
        <f t="shared" si="177"/>
        <v>0</v>
      </c>
      <c r="V3667" s="1">
        <f t="shared" si="178"/>
        <v>0</v>
      </c>
      <c r="W3667" s="1">
        <f t="shared" si="179"/>
        <v>0</v>
      </c>
    </row>
    <row r="3668" spans="1:23" ht="12.75" x14ac:dyDescent="0.2">
      <c r="A3668" s="27" t="s">
        <v>3951</v>
      </c>
      <c r="B3668" s="28">
        <v>3250</v>
      </c>
      <c r="C3668" s="28">
        <v>3152.5</v>
      </c>
      <c r="D3668" s="29" t="s">
        <v>3</v>
      </c>
      <c r="E3668" s="19"/>
      <c r="F3668" s="20">
        <f t="shared" si="177"/>
        <v>0</v>
      </c>
      <c r="V3668" s="1">
        <f t="shared" si="178"/>
        <v>0</v>
      </c>
      <c r="W3668" s="1">
        <f t="shared" si="179"/>
        <v>0</v>
      </c>
    </row>
    <row r="3669" spans="1:23" ht="12.75" x14ac:dyDescent="0.2">
      <c r="A3669" s="27" t="s">
        <v>3952</v>
      </c>
      <c r="B3669" s="28">
        <v>29300</v>
      </c>
      <c r="C3669" s="28">
        <v>28421</v>
      </c>
      <c r="D3669" s="29" t="s">
        <v>1816</v>
      </c>
      <c r="E3669" s="19"/>
      <c r="F3669" s="20">
        <f t="shared" si="177"/>
        <v>0</v>
      </c>
      <c r="V3669" s="1">
        <f t="shared" si="178"/>
        <v>0</v>
      </c>
      <c r="W3669" s="1">
        <f t="shared" si="179"/>
        <v>0</v>
      </c>
    </row>
    <row r="3670" spans="1:23" ht="12.75" x14ac:dyDescent="0.2">
      <c r="A3670" s="27" t="s">
        <v>3953</v>
      </c>
      <c r="B3670" s="28">
        <v>43800</v>
      </c>
      <c r="C3670" s="28">
        <v>42486</v>
      </c>
      <c r="D3670" s="29" t="s">
        <v>1816</v>
      </c>
      <c r="E3670" s="19"/>
      <c r="F3670" s="20">
        <f t="shared" si="177"/>
        <v>0</v>
      </c>
      <c r="V3670" s="1">
        <f t="shared" si="178"/>
        <v>0</v>
      </c>
      <c r="W3670" s="1">
        <f t="shared" si="179"/>
        <v>0</v>
      </c>
    </row>
    <row r="3671" spans="1:23" ht="12.75" x14ac:dyDescent="0.2">
      <c r="A3671" s="27" t="s">
        <v>973</v>
      </c>
      <c r="B3671" s="28">
        <v>148500</v>
      </c>
      <c r="C3671" s="28">
        <v>148500</v>
      </c>
      <c r="D3671" s="29" t="s">
        <v>8</v>
      </c>
      <c r="E3671" s="19"/>
      <c r="F3671" s="20">
        <f t="shared" si="177"/>
        <v>0</v>
      </c>
      <c r="V3671" s="1">
        <f t="shared" si="178"/>
        <v>0</v>
      </c>
      <c r="W3671" s="1">
        <f t="shared" si="179"/>
        <v>0</v>
      </c>
    </row>
    <row r="3672" spans="1:23" ht="12.75" x14ac:dyDescent="0.2">
      <c r="A3672" s="27" t="s">
        <v>1091</v>
      </c>
      <c r="B3672" s="28">
        <v>161100</v>
      </c>
      <c r="C3672" s="28">
        <v>156267</v>
      </c>
      <c r="D3672" s="29" t="s">
        <v>15</v>
      </c>
      <c r="E3672" s="19"/>
      <c r="F3672" s="20">
        <f t="shared" si="177"/>
        <v>0</v>
      </c>
      <c r="V3672" s="1">
        <f t="shared" si="178"/>
        <v>0</v>
      </c>
      <c r="W3672" s="1">
        <f t="shared" si="179"/>
        <v>0</v>
      </c>
    </row>
    <row r="3673" spans="1:23" ht="12.75" x14ac:dyDescent="0.2">
      <c r="A3673" s="27" t="s">
        <v>1886</v>
      </c>
      <c r="B3673" s="28">
        <v>162000</v>
      </c>
      <c r="C3673" s="28">
        <v>157140</v>
      </c>
      <c r="D3673" s="29" t="s">
        <v>239</v>
      </c>
      <c r="E3673" s="19"/>
      <c r="F3673" s="20">
        <f t="shared" si="177"/>
        <v>0</v>
      </c>
      <c r="V3673" s="1">
        <f t="shared" si="178"/>
        <v>0</v>
      </c>
      <c r="W3673" s="1">
        <f t="shared" si="179"/>
        <v>0</v>
      </c>
    </row>
    <row r="3674" spans="1:23" ht="12.75" x14ac:dyDescent="0.2">
      <c r="A3674" s="27" t="s">
        <v>2438</v>
      </c>
      <c r="B3674" s="28">
        <v>27400</v>
      </c>
      <c r="C3674" s="28">
        <v>26578</v>
      </c>
      <c r="D3674" s="29" t="s">
        <v>301</v>
      </c>
      <c r="E3674" s="19"/>
      <c r="F3674" s="20">
        <f t="shared" si="177"/>
        <v>0</v>
      </c>
      <c r="V3674" s="1">
        <f t="shared" si="178"/>
        <v>0</v>
      </c>
      <c r="W3674" s="1">
        <f t="shared" si="179"/>
        <v>0</v>
      </c>
    </row>
    <row r="3675" spans="1:23" ht="12.75" x14ac:dyDescent="0.2">
      <c r="A3675" s="27" t="s">
        <v>1760</v>
      </c>
      <c r="B3675" s="28">
        <v>38300</v>
      </c>
      <c r="C3675" s="28">
        <v>37151</v>
      </c>
      <c r="D3675" s="29" t="s">
        <v>65</v>
      </c>
      <c r="E3675" s="19"/>
      <c r="F3675" s="20">
        <f t="shared" si="177"/>
        <v>0</v>
      </c>
      <c r="V3675" s="1">
        <f t="shared" si="178"/>
        <v>0</v>
      </c>
      <c r="W3675" s="1">
        <f t="shared" si="179"/>
        <v>0</v>
      </c>
    </row>
    <row r="3676" spans="1:23" ht="12.75" x14ac:dyDescent="0.2">
      <c r="A3676" s="27" t="s">
        <v>484</v>
      </c>
      <c r="B3676" s="28">
        <v>37550</v>
      </c>
      <c r="C3676" s="28">
        <v>36423.5</v>
      </c>
      <c r="D3676" s="29" t="s">
        <v>74</v>
      </c>
      <c r="E3676" s="19"/>
      <c r="F3676" s="20">
        <f t="shared" si="177"/>
        <v>0</v>
      </c>
      <c r="V3676" s="1">
        <f t="shared" si="178"/>
        <v>0</v>
      </c>
      <c r="W3676" s="1">
        <f t="shared" si="179"/>
        <v>0</v>
      </c>
    </row>
    <row r="3677" spans="1:23" ht="12.75" x14ac:dyDescent="0.2">
      <c r="A3677" s="27" t="s">
        <v>465</v>
      </c>
      <c r="B3677" s="28">
        <v>4300</v>
      </c>
      <c r="C3677" s="28">
        <v>4171</v>
      </c>
      <c r="D3677" s="29" t="s">
        <v>158</v>
      </c>
      <c r="E3677" s="19"/>
      <c r="F3677" s="20">
        <f t="shared" si="177"/>
        <v>0</v>
      </c>
      <c r="V3677" s="1">
        <f t="shared" si="178"/>
        <v>0</v>
      </c>
      <c r="W3677" s="1">
        <f t="shared" si="179"/>
        <v>0</v>
      </c>
    </row>
    <row r="3678" spans="1:23" ht="12.75" x14ac:dyDescent="0.2">
      <c r="A3678" s="27" t="s">
        <v>710</v>
      </c>
      <c r="B3678" s="28">
        <v>116500</v>
      </c>
      <c r="C3678" s="28">
        <v>113005</v>
      </c>
      <c r="D3678" s="29" t="s">
        <v>709</v>
      </c>
      <c r="E3678" s="19"/>
      <c r="F3678" s="20">
        <f t="shared" si="177"/>
        <v>0</v>
      </c>
      <c r="V3678" s="1">
        <f t="shared" si="178"/>
        <v>0</v>
      </c>
      <c r="W3678" s="1">
        <f t="shared" si="179"/>
        <v>0</v>
      </c>
    </row>
    <row r="3679" spans="1:23" ht="12.75" x14ac:dyDescent="0.2">
      <c r="A3679" s="27" t="s">
        <v>3433</v>
      </c>
      <c r="B3679" s="28">
        <v>42300</v>
      </c>
      <c r="C3679" s="28">
        <v>41031</v>
      </c>
      <c r="D3679" s="29" t="s">
        <v>145</v>
      </c>
      <c r="E3679" s="19"/>
      <c r="F3679" s="20">
        <f t="shared" si="177"/>
        <v>0</v>
      </c>
      <c r="V3679" s="1">
        <f t="shared" si="178"/>
        <v>0</v>
      </c>
      <c r="W3679" s="1">
        <f t="shared" si="179"/>
        <v>0</v>
      </c>
    </row>
    <row r="3680" spans="1:23" ht="12.75" x14ac:dyDescent="0.2">
      <c r="A3680" s="27" t="s">
        <v>3434</v>
      </c>
      <c r="B3680" s="28">
        <v>261350</v>
      </c>
      <c r="C3680" s="28">
        <v>253509.5</v>
      </c>
      <c r="D3680" s="29" t="s">
        <v>23</v>
      </c>
      <c r="E3680" s="19"/>
      <c r="F3680" s="20">
        <f t="shared" si="177"/>
        <v>0</v>
      </c>
      <c r="V3680" s="1">
        <f t="shared" si="178"/>
        <v>0</v>
      </c>
      <c r="W3680" s="1">
        <f t="shared" si="179"/>
        <v>0</v>
      </c>
    </row>
    <row r="3681" spans="1:23" ht="12.75" x14ac:dyDescent="0.2">
      <c r="A3681" s="27" t="s">
        <v>1785</v>
      </c>
      <c r="B3681" s="28">
        <v>341500</v>
      </c>
      <c r="C3681" s="28">
        <v>341500</v>
      </c>
      <c r="D3681" s="29" t="s">
        <v>23</v>
      </c>
      <c r="E3681" s="19"/>
      <c r="F3681" s="20">
        <f t="shared" si="177"/>
        <v>0</v>
      </c>
      <c r="V3681" s="1">
        <f t="shared" si="178"/>
        <v>0</v>
      </c>
      <c r="W3681" s="1">
        <f t="shared" si="179"/>
        <v>0</v>
      </c>
    </row>
    <row r="3682" spans="1:23" ht="12.75" x14ac:dyDescent="0.2">
      <c r="A3682" s="27" t="s">
        <v>3954</v>
      </c>
      <c r="B3682" s="28">
        <v>233500</v>
      </c>
      <c r="C3682" s="28">
        <v>226495</v>
      </c>
      <c r="D3682" s="29" t="s">
        <v>39</v>
      </c>
      <c r="E3682" s="19"/>
      <c r="F3682" s="20">
        <f t="shared" si="177"/>
        <v>0</v>
      </c>
      <c r="V3682" s="1">
        <f t="shared" si="178"/>
        <v>0</v>
      </c>
      <c r="W3682" s="1">
        <f t="shared" si="179"/>
        <v>0</v>
      </c>
    </row>
    <row r="3683" spans="1:23" ht="12.75" x14ac:dyDescent="0.2">
      <c r="A3683" s="27" t="s">
        <v>2686</v>
      </c>
      <c r="B3683" s="28">
        <v>415900</v>
      </c>
      <c r="C3683" s="28">
        <v>403423</v>
      </c>
      <c r="D3683" s="29" t="s">
        <v>39</v>
      </c>
      <c r="E3683" s="19"/>
      <c r="F3683" s="20">
        <f t="shared" si="177"/>
        <v>0</v>
      </c>
      <c r="V3683" s="1">
        <f t="shared" si="178"/>
        <v>0</v>
      </c>
      <c r="W3683" s="1">
        <f t="shared" si="179"/>
        <v>0</v>
      </c>
    </row>
    <row r="3684" spans="1:23" ht="12.75" x14ac:dyDescent="0.2">
      <c r="A3684" s="27" t="s">
        <v>2076</v>
      </c>
      <c r="B3684" s="28">
        <v>163400</v>
      </c>
      <c r="C3684" s="28">
        <v>158498</v>
      </c>
      <c r="D3684" s="29" t="s">
        <v>39</v>
      </c>
      <c r="E3684" s="19"/>
      <c r="F3684" s="20">
        <f t="shared" si="177"/>
        <v>0</v>
      </c>
      <c r="V3684" s="1">
        <f t="shared" si="178"/>
        <v>0</v>
      </c>
      <c r="W3684" s="1">
        <f t="shared" si="179"/>
        <v>0</v>
      </c>
    </row>
    <row r="3685" spans="1:23" ht="12.75" x14ac:dyDescent="0.2">
      <c r="A3685" s="27" t="s">
        <v>863</v>
      </c>
      <c r="B3685" s="28">
        <v>169300</v>
      </c>
      <c r="C3685" s="28">
        <v>164221</v>
      </c>
      <c r="D3685" s="29" t="s">
        <v>39</v>
      </c>
      <c r="E3685" s="19"/>
      <c r="F3685" s="20">
        <f t="shared" si="177"/>
        <v>0</v>
      </c>
      <c r="V3685" s="1">
        <f t="shared" si="178"/>
        <v>0</v>
      </c>
      <c r="W3685" s="1">
        <f t="shared" si="179"/>
        <v>0</v>
      </c>
    </row>
    <row r="3686" spans="1:23" ht="12.75" x14ac:dyDescent="0.2">
      <c r="A3686" s="27" t="s">
        <v>1905</v>
      </c>
      <c r="B3686" s="28">
        <v>132500</v>
      </c>
      <c r="C3686" s="28">
        <v>132500</v>
      </c>
      <c r="D3686" s="29" t="s">
        <v>480</v>
      </c>
      <c r="E3686" s="19"/>
      <c r="F3686" s="20">
        <f t="shared" si="177"/>
        <v>0</v>
      </c>
      <c r="V3686" s="1">
        <f t="shared" si="178"/>
        <v>0</v>
      </c>
      <c r="W3686" s="1">
        <f t="shared" si="179"/>
        <v>0</v>
      </c>
    </row>
    <row r="3687" spans="1:23" ht="12.75" x14ac:dyDescent="0.2">
      <c r="A3687" s="27" t="s">
        <v>974</v>
      </c>
      <c r="B3687" s="28">
        <v>352700</v>
      </c>
      <c r="C3687" s="28">
        <v>352700</v>
      </c>
      <c r="D3687" s="29" t="s">
        <v>480</v>
      </c>
      <c r="E3687" s="19"/>
      <c r="F3687" s="20">
        <f t="shared" si="177"/>
        <v>0</v>
      </c>
      <c r="V3687" s="1">
        <f t="shared" si="178"/>
        <v>0</v>
      </c>
      <c r="W3687" s="1">
        <f t="shared" si="179"/>
        <v>0</v>
      </c>
    </row>
    <row r="3688" spans="1:23" ht="12.75" x14ac:dyDescent="0.2">
      <c r="A3688" s="27" t="s">
        <v>2687</v>
      </c>
      <c r="B3688" s="28">
        <v>6375</v>
      </c>
      <c r="C3688" s="28">
        <v>6183.75</v>
      </c>
      <c r="D3688" s="29" t="s">
        <v>167</v>
      </c>
      <c r="E3688" s="19"/>
      <c r="F3688" s="20">
        <f t="shared" si="177"/>
        <v>0</v>
      </c>
      <c r="V3688" s="1">
        <f t="shared" si="178"/>
        <v>0</v>
      </c>
      <c r="W3688" s="1">
        <f t="shared" si="179"/>
        <v>0</v>
      </c>
    </row>
    <row r="3689" spans="1:23" ht="12.75" x14ac:dyDescent="0.2">
      <c r="A3689" s="27" t="s">
        <v>2439</v>
      </c>
      <c r="B3689" s="28">
        <v>24950</v>
      </c>
      <c r="C3689" s="28">
        <v>24201.5</v>
      </c>
      <c r="D3689" s="29" t="s">
        <v>2440</v>
      </c>
      <c r="E3689" s="19"/>
      <c r="F3689" s="20">
        <f t="shared" si="177"/>
        <v>0</v>
      </c>
      <c r="V3689" s="1">
        <f t="shared" si="178"/>
        <v>0</v>
      </c>
      <c r="W3689" s="1">
        <f t="shared" si="179"/>
        <v>0</v>
      </c>
    </row>
    <row r="3690" spans="1:23" ht="12.75" x14ac:dyDescent="0.2">
      <c r="A3690" s="27" t="s">
        <v>2505</v>
      </c>
      <c r="B3690" s="28">
        <v>75050</v>
      </c>
      <c r="C3690" s="28">
        <v>75050</v>
      </c>
      <c r="D3690" s="29" t="s">
        <v>61</v>
      </c>
      <c r="E3690" s="19"/>
      <c r="F3690" s="20">
        <f t="shared" si="177"/>
        <v>0</v>
      </c>
      <c r="V3690" s="1">
        <f t="shared" si="178"/>
        <v>0</v>
      </c>
      <c r="W3690" s="1">
        <f t="shared" si="179"/>
        <v>0</v>
      </c>
    </row>
    <row r="3691" spans="1:23" ht="12.75" x14ac:dyDescent="0.2">
      <c r="A3691" s="27" t="s">
        <v>3955</v>
      </c>
      <c r="B3691" s="28">
        <v>3200</v>
      </c>
      <c r="C3691" s="28">
        <v>3104</v>
      </c>
      <c r="D3691" s="29" t="s">
        <v>158</v>
      </c>
      <c r="E3691" s="19"/>
      <c r="F3691" s="20">
        <f t="shared" si="177"/>
        <v>0</v>
      </c>
      <c r="V3691" s="1">
        <f t="shared" si="178"/>
        <v>0</v>
      </c>
      <c r="W3691" s="1">
        <f t="shared" si="179"/>
        <v>0</v>
      </c>
    </row>
    <row r="3692" spans="1:23" ht="12.75" x14ac:dyDescent="0.2">
      <c r="A3692" s="27" t="s">
        <v>1281</v>
      </c>
      <c r="B3692" s="28">
        <v>77600</v>
      </c>
      <c r="C3692" s="28">
        <v>77600</v>
      </c>
      <c r="D3692" s="29" t="s">
        <v>61</v>
      </c>
      <c r="E3692" s="19"/>
      <c r="F3692" s="20">
        <f t="shared" si="177"/>
        <v>0</v>
      </c>
      <c r="V3692" s="1">
        <f t="shared" si="178"/>
        <v>0</v>
      </c>
      <c r="W3692" s="1">
        <f t="shared" si="179"/>
        <v>0</v>
      </c>
    </row>
    <row r="3693" spans="1:23" ht="12.75" x14ac:dyDescent="0.2">
      <c r="A3693" s="27" t="s">
        <v>3109</v>
      </c>
      <c r="B3693" s="28">
        <v>22600</v>
      </c>
      <c r="C3693" s="28">
        <v>22600</v>
      </c>
      <c r="D3693" s="29" t="s">
        <v>7</v>
      </c>
      <c r="E3693" s="19"/>
      <c r="F3693" s="20">
        <f t="shared" si="177"/>
        <v>0</v>
      </c>
      <c r="V3693" s="1">
        <f t="shared" si="178"/>
        <v>0</v>
      </c>
      <c r="W3693" s="1">
        <f t="shared" si="179"/>
        <v>0</v>
      </c>
    </row>
    <row r="3694" spans="1:23" ht="12.75" x14ac:dyDescent="0.2">
      <c r="A3694" s="27" t="s">
        <v>839</v>
      </c>
      <c r="B3694" s="28">
        <v>45300</v>
      </c>
      <c r="C3694" s="28">
        <v>45300</v>
      </c>
      <c r="D3694" s="29" t="s">
        <v>58</v>
      </c>
      <c r="E3694" s="19"/>
      <c r="F3694" s="20">
        <f t="shared" si="177"/>
        <v>0</v>
      </c>
      <c r="V3694" s="1">
        <f t="shared" si="178"/>
        <v>0</v>
      </c>
      <c r="W3694" s="1">
        <f t="shared" si="179"/>
        <v>0</v>
      </c>
    </row>
    <row r="3695" spans="1:23" ht="12.75" x14ac:dyDescent="0.2">
      <c r="A3695" s="27" t="s">
        <v>2506</v>
      </c>
      <c r="B3695" s="28">
        <v>85150</v>
      </c>
      <c r="C3695" s="28">
        <v>85150</v>
      </c>
      <c r="D3695" s="29" t="s">
        <v>61</v>
      </c>
      <c r="E3695" s="19"/>
      <c r="F3695" s="20">
        <f t="shared" si="177"/>
        <v>0</v>
      </c>
      <c r="V3695" s="1">
        <f t="shared" si="178"/>
        <v>0</v>
      </c>
      <c r="W3695" s="1">
        <f t="shared" si="179"/>
        <v>0</v>
      </c>
    </row>
    <row r="3696" spans="1:23" ht="12.75" x14ac:dyDescent="0.2">
      <c r="A3696" s="27" t="s">
        <v>3110</v>
      </c>
      <c r="B3696" s="28">
        <v>22600</v>
      </c>
      <c r="C3696" s="28">
        <v>22600</v>
      </c>
      <c r="D3696" s="29" t="s">
        <v>7</v>
      </c>
      <c r="E3696" s="19"/>
      <c r="F3696" s="20">
        <f t="shared" si="177"/>
        <v>0</v>
      </c>
      <c r="V3696" s="1">
        <f t="shared" si="178"/>
        <v>0</v>
      </c>
      <c r="W3696" s="1">
        <f t="shared" si="179"/>
        <v>0</v>
      </c>
    </row>
    <row r="3697" spans="1:23" ht="12.75" x14ac:dyDescent="0.2">
      <c r="A3697" s="27" t="s">
        <v>1949</v>
      </c>
      <c r="B3697" s="28">
        <v>46500</v>
      </c>
      <c r="C3697" s="28">
        <v>46500</v>
      </c>
      <c r="D3697" s="29" t="s">
        <v>7</v>
      </c>
      <c r="E3697" s="19"/>
      <c r="F3697" s="20">
        <f t="shared" si="177"/>
        <v>0</v>
      </c>
      <c r="V3697" s="1">
        <f t="shared" si="178"/>
        <v>0</v>
      </c>
      <c r="W3697" s="1">
        <f t="shared" si="179"/>
        <v>0</v>
      </c>
    </row>
    <row r="3698" spans="1:23" ht="12.75" x14ac:dyDescent="0.2">
      <c r="A3698" s="27" t="s">
        <v>1950</v>
      </c>
      <c r="B3698" s="28">
        <v>52900</v>
      </c>
      <c r="C3698" s="28">
        <v>52900</v>
      </c>
      <c r="D3698" s="29" t="s">
        <v>7</v>
      </c>
      <c r="E3698" s="19"/>
      <c r="F3698" s="20">
        <f t="shared" si="177"/>
        <v>0</v>
      </c>
      <c r="V3698" s="1">
        <f t="shared" si="178"/>
        <v>0</v>
      </c>
      <c r="W3698" s="1">
        <f t="shared" si="179"/>
        <v>0</v>
      </c>
    </row>
    <row r="3699" spans="1:23" ht="12.75" x14ac:dyDescent="0.2">
      <c r="A3699" s="27" t="s">
        <v>1951</v>
      </c>
      <c r="B3699" s="28">
        <v>51500</v>
      </c>
      <c r="C3699" s="28">
        <v>51500</v>
      </c>
      <c r="D3699" s="29" t="s">
        <v>7</v>
      </c>
      <c r="E3699" s="19"/>
      <c r="F3699" s="20">
        <f t="shared" si="177"/>
        <v>0</v>
      </c>
      <c r="V3699" s="1">
        <f t="shared" si="178"/>
        <v>0</v>
      </c>
      <c r="W3699" s="1">
        <f t="shared" si="179"/>
        <v>0</v>
      </c>
    </row>
    <row r="3700" spans="1:23" ht="12.75" x14ac:dyDescent="0.2">
      <c r="A3700" s="27" t="s">
        <v>2280</v>
      </c>
      <c r="B3700" s="28">
        <v>39400</v>
      </c>
      <c r="C3700" s="28">
        <v>39400</v>
      </c>
      <c r="D3700" s="29" t="s">
        <v>7</v>
      </c>
      <c r="E3700" s="19"/>
      <c r="F3700" s="20">
        <f t="shared" si="177"/>
        <v>0</v>
      </c>
      <c r="V3700" s="1">
        <f t="shared" si="178"/>
        <v>0</v>
      </c>
      <c r="W3700" s="1">
        <f t="shared" si="179"/>
        <v>0</v>
      </c>
    </row>
    <row r="3701" spans="1:23" ht="12.75" x14ac:dyDescent="0.2">
      <c r="A3701" s="27" t="s">
        <v>975</v>
      </c>
      <c r="B3701" s="28">
        <v>43800</v>
      </c>
      <c r="C3701" s="28">
        <v>43800</v>
      </c>
      <c r="D3701" s="29" t="s">
        <v>14</v>
      </c>
      <c r="E3701" s="19"/>
      <c r="F3701" s="20">
        <f t="shared" si="177"/>
        <v>0</v>
      </c>
      <c r="V3701" s="1">
        <f t="shared" si="178"/>
        <v>0</v>
      </c>
      <c r="W3701" s="1">
        <f t="shared" si="179"/>
        <v>0</v>
      </c>
    </row>
    <row r="3702" spans="1:23" ht="12.75" x14ac:dyDescent="0.2">
      <c r="A3702" s="27" t="s">
        <v>976</v>
      </c>
      <c r="B3702" s="28">
        <v>64350</v>
      </c>
      <c r="C3702" s="28">
        <v>64350</v>
      </c>
      <c r="D3702" s="29" t="s">
        <v>14</v>
      </c>
      <c r="E3702" s="19"/>
      <c r="F3702" s="20">
        <f t="shared" si="177"/>
        <v>0</v>
      </c>
      <c r="V3702" s="1">
        <f t="shared" si="178"/>
        <v>0</v>
      </c>
      <c r="W3702" s="1">
        <f t="shared" si="179"/>
        <v>0</v>
      </c>
    </row>
    <row r="3703" spans="1:23" ht="12.75" x14ac:dyDescent="0.2">
      <c r="A3703" s="27" t="s">
        <v>3435</v>
      </c>
      <c r="B3703" s="28">
        <v>9350</v>
      </c>
      <c r="C3703" s="28">
        <v>9069.5</v>
      </c>
      <c r="D3703" s="29" t="s">
        <v>70</v>
      </c>
      <c r="E3703" s="19"/>
      <c r="F3703" s="20">
        <f t="shared" si="177"/>
        <v>0</v>
      </c>
      <c r="V3703" s="1">
        <f t="shared" si="178"/>
        <v>0</v>
      </c>
      <c r="W3703" s="1">
        <f t="shared" si="179"/>
        <v>0</v>
      </c>
    </row>
    <row r="3704" spans="1:23" ht="12.75" x14ac:dyDescent="0.2">
      <c r="A3704" s="27" t="s">
        <v>2688</v>
      </c>
      <c r="B3704" s="28">
        <v>6900</v>
      </c>
      <c r="C3704" s="28">
        <v>6900</v>
      </c>
      <c r="D3704" s="29" t="s">
        <v>70</v>
      </c>
      <c r="E3704" s="19"/>
      <c r="F3704" s="20">
        <f t="shared" si="177"/>
        <v>0</v>
      </c>
      <c r="V3704" s="1">
        <f t="shared" si="178"/>
        <v>0</v>
      </c>
      <c r="W3704" s="1">
        <f t="shared" si="179"/>
        <v>0</v>
      </c>
    </row>
    <row r="3705" spans="1:23" ht="12.75" x14ac:dyDescent="0.2">
      <c r="A3705" s="27" t="s">
        <v>3552</v>
      </c>
      <c r="B3705" s="28">
        <v>32200</v>
      </c>
      <c r="C3705" s="28">
        <v>32200</v>
      </c>
      <c r="D3705" s="29" t="s">
        <v>42</v>
      </c>
      <c r="E3705" s="19"/>
      <c r="F3705" s="20">
        <f t="shared" si="177"/>
        <v>0</v>
      </c>
      <c r="V3705" s="1">
        <f t="shared" si="178"/>
        <v>0</v>
      </c>
      <c r="W3705" s="1">
        <f t="shared" si="179"/>
        <v>0</v>
      </c>
    </row>
    <row r="3706" spans="1:23" ht="12.75" x14ac:dyDescent="0.2">
      <c r="A3706" s="27" t="s">
        <v>3553</v>
      </c>
      <c r="B3706" s="28">
        <v>30950</v>
      </c>
      <c r="C3706" s="28">
        <v>30950</v>
      </c>
      <c r="D3706" s="29" t="s">
        <v>42</v>
      </c>
      <c r="E3706" s="19"/>
      <c r="F3706" s="20">
        <f t="shared" si="177"/>
        <v>0</v>
      </c>
      <c r="V3706" s="1">
        <f t="shared" si="178"/>
        <v>0</v>
      </c>
      <c r="W3706" s="1">
        <f t="shared" si="179"/>
        <v>0</v>
      </c>
    </row>
    <row r="3707" spans="1:23" ht="12.75" x14ac:dyDescent="0.2">
      <c r="A3707" s="27" t="s">
        <v>1279</v>
      </c>
      <c r="B3707" s="28">
        <v>43750</v>
      </c>
      <c r="C3707" s="28">
        <v>43750</v>
      </c>
      <c r="D3707" s="29" t="s">
        <v>374</v>
      </c>
      <c r="E3707" s="19"/>
      <c r="F3707" s="20">
        <f t="shared" si="177"/>
        <v>0</v>
      </c>
      <c r="V3707" s="1">
        <f t="shared" si="178"/>
        <v>0</v>
      </c>
      <c r="W3707" s="1">
        <f t="shared" si="179"/>
        <v>0</v>
      </c>
    </row>
    <row r="3708" spans="1:23" ht="12.75" x14ac:dyDescent="0.2">
      <c r="A3708" s="27" t="s">
        <v>3956</v>
      </c>
      <c r="B3708" s="28">
        <v>59400</v>
      </c>
      <c r="C3708" s="28">
        <v>57618</v>
      </c>
      <c r="D3708" s="29" t="s">
        <v>3660</v>
      </c>
      <c r="E3708" s="19"/>
      <c r="F3708" s="20">
        <f t="shared" si="177"/>
        <v>0</v>
      </c>
      <c r="V3708" s="1">
        <f t="shared" si="178"/>
        <v>0</v>
      </c>
      <c r="W3708" s="1">
        <f t="shared" si="179"/>
        <v>0</v>
      </c>
    </row>
    <row r="3709" spans="1:23" ht="12.75" x14ac:dyDescent="0.2">
      <c r="A3709" s="27" t="s">
        <v>3957</v>
      </c>
      <c r="B3709" s="28">
        <v>81000</v>
      </c>
      <c r="C3709" s="28">
        <v>78570</v>
      </c>
      <c r="D3709" s="29" t="s">
        <v>3660</v>
      </c>
      <c r="E3709" s="19"/>
      <c r="F3709" s="20">
        <f t="shared" si="177"/>
        <v>0</v>
      </c>
      <c r="V3709" s="1">
        <f t="shared" si="178"/>
        <v>0</v>
      </c>
      <c r="W3709" s="1">
        <f t="shared" si="179"/>
        <v>0</v>
      </c>
    </row>
    <row r="3710" spans="1:23" ht="12.75" x14ac:dyDescent="0.2">
      <c r="A3710" s="27" t="s">
        <v>3111</v>
      </c>
      <c r="B3710" s="28">
        <v>17050</v>
      </c>
      <c r="C3710" s="28">
        <v>17050</v>
      </c>
      <c r="D3710" s="29" t="s">
        <v>14</v>
      </c>
      <c r="E3710" s="19"/>
      <c r="F3710" s="20">
        <f t="shared" si="177"/>
        <v>0</v>
      </c>
      <c r="V3710" s="1">
        <f t="shared" si="178"/>
        <v>0</v>
      </c>
      <c r="W3710" s="1">
        <f t="shared" si="179"/>
        <v>0</v>
      </c>
    </row>
    <row r="3711" spans="1:23" ht="12.75" x14ac:dyDescent="0.2">
      <c r="A3711" s="27" t="s">
        <v>361</v>
      </c>
      <c r="B3711" s="28">
        <v>50900</v>
      </c>
      <c r="C3711" s="28">
        <v>49373</v>
      </c>
      <c r="D3711" s="29" t="s">
        <v>542</v>
      </c>
      <c r="E3711" s="19"/>
      <c r="F3711" s="20">
        <f t="shared" si="177"/>
        <v>0</v>
      </c>
      <c r="V3711" s="1">
        <f t="shared" si="178"/>
        <v>0</v>
      </c>
      <c r="W3711" s="1">
        <f t="shared" si="179"/>
        <v>0</v>
      </c>
    </row>
    <row r="3712" spans="1:23" ht="12.75" x14ac:dyDescent="0.2">
      <c r="A3712" s="27" t="s">
        <v>4084</v>
      </c>
      <c r="B3712" s="28">
        <v>40700</v>
      </c>
      <c r="C3712" s="28">
        <v>40700</v>
      </c>
      <c r="D3712" s="29" t="s">
        <v>7</v>
      </c>
      <c r="E3712" s="19"/>
      <c r="F3712" s="20">
        <f t="shared" si="177"/>
        <v>0</v>
      </c>
      <c r="V3712" s="1">
        <f t="shared" si="178"/>
        <v>0</v>
      </c>
      <c r="W3712" s="1">
        <f t="shared" si="179"/>
        <v>0</v>
      </c>
    </row>
    <row r="3713" spans="1:23" ht="12.75" x14ac:dyDescent="0.2">
      <c r="A3713" s="27" t="s">
        <v>4085</v>
      </c>
      <c r="B3713" s="28">
        <v>52800</v>
      </c>
      <c r="C3713" s="28">
        <v>52800</v>
      </c>
      <c r="D3713" s="29" t="s">
        <v>7</v>
      </c>
      <c r="E3713" s="19"/>
      <c r="F3713" s="20">
        <f t="shared" si="177"/>
        <v>0</v>
      </c>
      <c r="V3713" s="1">
        <f t="shared" si="178"/>
        <v>0</v>
      </c>
      <c r="W3713" s="1">
        <f t="shared" si="179"/>
        <v>0</v>
      </c>
    </row>
    <row r="3714" spans="1:23" ht="12.75" x14ac:dyDescent="0.2">
      <c r="A3714" s="27" t="s">
        <v>1952</v>
      </c>
      <c r="B3714" s="28">
        <v>46700</v>
      </c>
      <c r="C3714" s="28">
        <v>46700</v>
      </c>
      <c r="D3714" s="29" t="s">
        <v>7</v>
      </c>
      <c r="E3714" s="19"/>
      <c r="F3714" s="20">
        <f t="shared" si="177"/>
        <v>0</v>
      </c>
      <c r="V3714" s="1">
        <f t="shared" si="178"/>
        <v>0</v>
      </c>
      <c r="W3714" s="1">
        <f t="shared" si="179"/>
        <v>0</v>
      </c>
    </row>
    <row r="3715" spans="1:23" ht="12.75" x14ac:dyDescent="0.2">
      <c r="A3715" s="27" t="s">
        <v>1953</v>
      </c>
      <c r="B3715" s="28">
        <v>32400</v>
      </c>
      <c r="C3715" s="28">
        <v>32400</v>
      </c>
      <c r="D3715" s="29" t="s">
        <v>7</v>
      </c>
      <c r="E3715" s="19"/>
      <c r="F3715" s="20">
        <f t="shared" si="177"/>
        <v>0</v>
      </c>
      <c r="V3715" s="1">
        <f t="shared" si="178"/>
        <v>0</v>
      </c>
      <c r="W3715" s="1">
        <f t="shared" si="179"/>
        <v>0</v>
      </c>
    </row>
    <row r="3716" spans="1:23" ht="12.75" x14ac:dyDescent="0.2">
      <c r="A3716" s="27" t="s">
        <v>2281</v>
      </c>
      <c r="B3716" s="28">
        <v>42900</v>
      </c>
      <c r="C3716" s="28">
        <v>42900</v>
      </c>
      <c r="D3716" s="29" t="s">
        <v>7</v>
      </c>
      <c r="E3716" s="19"/>
      <c r="F3716" s="20">
        <f t="shared" si="177"/>
        <v>0</v>
      </c>
      <c r="V3716" s="1">
        <f t="shared" si="178"/>
        <v>0</v>
      </c>
      <c r="W3716" s="1">
        <f t="shared" si="179"/>
        <v>0</v>
      </c>
    </row>
    <row r="3717" spans="1:23" ht="12.75" x14ac:dyDescent="0.2">
      <c r="A3717" s="27" t="s">
        <v>3958</v>
      </c>
      <c r="B3717" s="28">
        <v>3700</v>
      </c>
      <c r="C3717" s="28">
        <v>3589</v>
      </c>
      <c r="D3717" s="29" t="s">
        <v>34</v>
      </c>
      <c r="E3717" s="19"/>
      <c r="F3717" s="20">
        <f t="shared" si="177"/>
        <v>0</v>
      </c>
      <c r="V3717" s="1">
        <f t="shared" si="178"/>
        <v>0</v>
      </c>
      <c r="W3717" s="1">
        <f t="shared" si="179"/>
        <v>0</v>
      </c>
    </row>
    <row r="3718" spans="1:23" ht="12.75" x14ac:dyDescent="0.2">
      <c r="A3718" s="27" t="s">
        <v>3959</v>
      </c>
      <c r="B3718" s="28">
        <v>3700</v>
      </c>
      <c r="C3718" s="28">
        <v>3589</v>
      </c>
      <c r="D3718" s="29" t="s">
        <v>314</v>
      </c>
      <c r="E3718" s="19"/>
      <c r="F3718" s="20">
        <f t="shared" si="177"/>
        <v>0</v>
      </c>
      <c r="V3718" s="1">
        <f t="shared" si="178"/>
        <v>0</v>
      </c>
      <c r="W3718" s="1">
        <f t="shared" si="179"/>
        <v>0</v>
      </c>
    </row>
    <row r="3719" spans="1:23" ht="12.75" x14ac:dyDescent="0.2">
      <c r="A3719" s="27" t="s">
        <v>1038</v>
      </c>
      <c r="B3719" s="28">
        <v>24800</v>
      </c>
      <c r="C3719" s="28">
        <v>24056</v>
      </c>
      <c r="D3719" s="29" t="s">
        <v>239</v>
      </c>
      <c r="E3719" s="19"/>
      <c r="F3719" s="20">
        <f t="shared" si="177"/>
        <v>0</v>
      </c>
      <c r="V3719" s="1">
        <f t="shared" si="178"/>
        <v>0</v>
      </c>
      <c r="W3719" s="1">
        <f t="shared" si="179"/>
        <v>0</v>
      </c>
    </row>
    <row r="3720" spans="1:23" ht="12.75" x14ac:dyDescent="0.2">
      <c r="A3720" s="27" t="s">
        <v>4086</v>
      </c>
      <c r="B3720" s="28">
        <v>77500</v>
      </c>
      <c r="C3720" s="28">
        <v>77500</v>
      </c>
      <c r="D3720" s="29" t="s">
        <v>9</v>
      </c>
      <c r="E3720" s="19"/>
      <c r="F3720" s="20">
        <f t="shared" si="177"/>
        <v>0</v>
      </c>
      <c r="V3720" s="1">
        <f t="shared" si="178"/>
        <v>0</v>
      </c>
      <c r="W3720" s="1">
        <f t="shared" si="179"/>
        <v>0</v>
      </c>
    </row>
    <row r="3721" spans="1:23" ht="12.75" x14ac:dyDescent="0.2">
      <c r="A3721" s="27" t="s">
        <v>3112</v>
      </c>
      <c r="B3721" s="28">
        <v>22100</v>
      </c>
      <c r="C3721" s="28">
        <v>22100</v>
      </c>
      <c r="D3721" s="29" t="s">
        <v>1092</v>
      </c>
      <c r="E3721" s="19"/>
      <c r="F3721" s="20">
        <f t="shared" si="177"/>
        <v>0</v>
      </c>
      <c r="V3721" s="1">
        <f t="shared" si="178"/>
        <v>0</v>
      </c>
      <c r="W3721" s="1">
        <f t="shared" si="179"/>
        <v>0</v>
      </c>
    </row>
    <row r="3722" spans="1:23" ht="12.75" x14ac:dyDescent="0.2">
      <c r="A3722" s="27" t="s">
        <v>3113</v>
      </c>
      <c r="B3722" s="28">
        <v>14100</v>
      </c>
      <c r="C3722" s="28">
        <v>14100</v>
      </c>
      <c r="D3722" s="29" t="s">
        <v>1092</v>
      </c>
      <c r="E3722" s="19"/>
      <c r="F3722" s="20">
        <f t="shared" si="177"/>
        <v>0</v>
      </c>
      <c r="V3722" s="1">
        <f t="shared" si="178"/>
        <v>0</v>
      </c>
      <c r="W3722" s="1">
        <f t="shared" si="179"/>
        <v>0</v>
      </c>
    </row>
    <row r="3723" spans="1:23" ht="12.75" x14ac:dyDescent="0.2">
      <c r="A3723" s="27" t="s">
        <v>3114</v>
      </c>
      <c r="B3723" s="28">
        <v>22750</v>
      </c>
      <c r="C3723" s="28">
        <v>22750</v>
      </c>
      <c r="D3723" s="29" t="s">
        <v>1092</v>
      </c>
      <c r="E3723" s="19"/>
      <c r="F3723" s="20">
        <f t="shared" si="177"/>
        <v>0</v>
      </c>
      <c r="V3723" s="1">
        <f t="shared" si="178"/>
        <v>0</v>
      </c>
      <c r="W3723" s="1">
        <f t="shared" si="179"/>
        <v>0</v>
      </c>
    </row>
    <row r="3724" spans="1:23" ht="12.75" x14ac:dyDescent="0.2">
      <c r="A3724" s="27" t="s">
        <v>1099</v>
      </c>
      <c r="B3724" s="28">
        <v>15550</v>
      </c>
      <c r="C3724" s="28">
        <v>15550</v>
      </c>
      <c r="D3724" s="29" t="s">
        <v>1092</v>
      </c>
      <c r="E3724" s="19"/>
      <c r="F3724" s="20">
        <f t="shared" ref="F3724:F3787" si="180">IFERROR(E3724*B3724,"Введите число")</f>
        <v>0</v>
      </c>
      <c r="V3724" s="1">
        <f t="shared" ref="V3724:V3787" si="181">C3724*E3724</f>
        <v>0</v>
      </c>
      <c r="W3724" s="1">
        <f t="shared" ref="W3724:W3787" si="182">IF(E3724&gt;0,1,0)</f>
        <v>0</v>
      </c>
    </row>
    <row r="3725" spans="1:23" ht="12.75" x14ac:dyDescent="0.2">
      <c r="A3725" s="27" t="s">
        <v>330</v>
      </c>
      <c r="B3725" s="28">
        <v>57800</v>
      </c>
      <c r="C3725" s="28">
        <v>57800</v>
      </c>
      <c r="D3725" s="29" t="s">
        <v>11</v>
      </c>
      <c r="E3725" s="19"/>
      <c r="F3725" s="20">
        <f t="shared" si="180"/>
        <v>0</v>
      </c>
      <c r="V3725" s="1">
        <f t="shared" si="181"/>
        <v>0</v>
      </c>
      <c r="W3725" s="1">
        <f t="shared" si="182"/>
        <v>0</v>
      </c>
    </row>
    <row r="3726" spans="1:23" ht="12.75" x14ac:dyDescent="0.2">
      <c r="A3726" s="27" t="s">
        <v>330</v>
      </c>
      <c r="B3726" s="28">
        <v>57800</v>
      </c>
      <c r="C3726" s="28">
        <v>57800</v>
      </c>
      <c r="D3726" s="29" t="s">
        <v>199</v>
      </c>
      <c r="E3726" s="19"/>
      <c r="F3726" s="20">
        <f t="shared" si="180"/>
        <v>0</v>
      </c>
      <c r="V3726" s="1">
        <f t="shared" si="181"/>
        <v>0</v>
      </c>
      <c r="W3726" s="1">
        <f t="shared" si="182"/>
        <v>0</v>
      </c>
    </row>
    <row r="3727" spans="1:23" ht="12.75" x14ac:dyDescent="0.2">
      <c r="A3727" s="27" t="s">
        <v>3436</v>
      </c>
      <c r="B3727" s="28">
        <v>17300</v>
      </c>
      <c r="C3727" s="28">
        <v>16781</v>
      </c>
      <c r="D3727" s="29" t="s">
        <v>3437</v>
      </c>
      <c r="E3727" s="19"/>
      <c r="F3727" s="20">
        <f t="shared" si="180"/>
        <v>0</v>
      </c>
      <c r="V3727" s="1">
        <f t="shared" si="181"/>
        <v>0</v>
      </c>
      <c r="W3727" s="1">
        <f t="shared" si="182"/>
        <v>0</v>
      </c>
    </row>
    <row r="3728" spans="1:23" ht="12.75" x14ac:dyDescent="0.2">
      <c r="A3728" s="27" t="s">
        <v>4087</v>
      </c>
      <c r="B3728" s="28">
        <v>108000</v>
      </c>
      <c r="C3728" s="28">
        <v>108000</v>
      </c>
      <c r="D3728" s="29" t="s">
        <v>542</v>
      </c>
      <c r="E3728" s="19"/>
      <c r="F3728" s="20">
        <f t="shared" si="180"/>
        <v>0</v>
      </c>
      <c r="V3728" s="1">
        <f t="shared" si="181"/>
        <v>0</v>
      </c>
      <c r="W3728" s="1">
        <f t="shared" si="182"/>
        <v>0</v>
      </c>
    </row>
    <row r="3729" spans="1:23" ht="12.75" x14ac:dyDescent="0.2">
      <c r="A3729" s="27" t="s">
        <v>362</v>
      </c>
      <c r="B3729" s="28">
        <v>86400</v>
      </c>
      <c r="C3729" s="28">
        <v>83808</v>
      </c>
      <c r="D3729" s="29" t="s">
        <v>542</v>
      </c>
      <c r="E3729" s="19"/>
      <c r="F3729" s="20">
        <f t="shared" si="180"/>
        <v>0</v>
      </c>
      <c r="V3729" s="1">
        <f t="shared" si="181"/>
        <v>0</v>
      </c>
      <c r="W3729" s="1">
        <f t="shared" si="182"/>
        <v>0</v>
      </c>
    </row>
    <row r="3730" spans="1:23" ht="12.75" x14ac:dyDescent="0.2">
      <c r="A3730" s="27" t="s">
        <v>362</v>
      </c>
      <c r="B3730" s="28">
        <v>86400</v>
      </c>
      <c r="C3730" s="28">
        <v>86400</v>
      </c>
      <c r="D3730" s="29" t="s">
        <v>542</v>
      </c>
      <c r="E3730" s="19"/>
      <c r="F3730" s="20">
        <f t="shared" si="180"/>
        <v>0</v>
      </c>
      <c r="V3730" s="1">
        <f t="shared" si="181"/>
        <v>0</v>
      </c>
      <c r="W3730" s="1">
        <f t="shared" si="182"/>
        <v>0</v>
      </c>
    </row>
    <row r="3731" spans="1:23" ht="12.75" x14ac:dyDescent="0.2">
      <c r="A3731" s="27" t="s">
        <v>3570</v>
      </c>
      <c r="B3731" s="28">
        <v>12500</v>
      </c>
      <c r="C3731" s="28">
        <v>12125</v>
      </c>
      <c r="D3731" s="29" t="s">
        <v>38</v>
      </c>
      <c r="E3731" s="19"/>
      <c r="F3731" s="20">
        <f t="shared" si="180"/>
        <v>0</v>
      </c>
      <c r="V3731" s="1">
        <f t="shared" si="181"/>
        <v>0</v>
      </c>
      <c r="W3731" s="1">
        <f t="shared" si="182"/>
        <v>0</v>
      </c>
    </row>
    <row r="3732" spans="1:23" ht="12.75" x14ac:dyDescent="0.2">
      <c r="A3732" s="27" t="s">
        <v>1422</v>
      </c>
      <c r="B3732" s="28">
        <v>8000</v>
      </c>
      <c r="C3732" s="28">
        <v>8000</v>
      </c>
      <c r="D3732" s="29" t="s">
        <v>24</v>
      </c>
      <c r="E3732" s="19"/>
      <c r="F3732" s="20">
        <f t="shared" si="180"/>
        <v>0</v>
      </c>
      <c r="V3732" s="1">
        <f t="shared" si="181"/>
        <v>0</v>
      </c>
      <c r="W3732" s="1">
        <f t="shared" si="182"/>
        <v>0</v>
      </c>
    </row>
    <row r="3733" spans="1:23" ht="12.75" x14ac:dyDescent="0.2">
      <c r="A3733" s="27" t="s">
        <v>278</v>
      </c>
      <c r="B3733" s="28">
        <v>45750</v>
      </c>
      <c r="C3733" s="28">
        <v>44377.5</v>
      </c>
      <c r="D3733" s="29" t="s">
        <v>52</v>
      </c>
      <c r="E3733" s="19"/>
      <c r="F3733" s="20">
        <f t="shared" si="180"/>
        <v>0</v>
      </c>
      <c r="V3733" s="1">
        <f t="shared" si="181"/>
        <v>0</v>
      </c>
      <c r="W3733" s="1">
        <f t="shared" si="182"/>
        <v>0</v>
      </c>
    </row>
    <row r="3734" spans="1:23" ht="12.75" x14ac:dyDescent="0.2">
      <c r="A3734" s="27" t="s">
        <v>2122</v>
      </c>
      <c r="B3734" s="28">
        <v>35650</v>
      </c>
      <c r="C3734" s="28">
        <v>35650</v>
      </c>
      <c r="D3734" s="29" t="s">
        <v>542</v>
      </c>
      <c r="E3734" s="19"/>
      <c r="F3734" s="20">
        <f t="shared" si="180"/>
        <v>0</v>
      </c>
      <c r="V3734" s="1">
        <f t="shared" si="181"/>
        <v>0</v>
      </c>
      <c r="W3734" s="1">
        <f t="shared" si="182"/>
        <v>0</v>
      </c>
    </row>
    <row r="3735" spans="1:23" ht="12.75" x14ac:dyDescent="0.2">
      <c r="A3735" s="27" t="s">
        <v>2221</v>
      </c>
      <c r="B3735" s="28">
        <v>32350</v>
      </c>
      <c r="C3735" s="28">
        <v>31379.5</v>
      </c>
      <c r="D3735" s="29" t="s">
        <v>15</v>
      </c>
      <c r="E3735" s="19"/>
      <c r="F3735" s="20">
        <f t="shared" si="180"/>
        <v>0</v>
      </c>
      <c r="V3735" s="1">
        <f t="shared" si="181"/>
        <v>0</v>
      </c>
      <c r="W3735" s="1">
        <f t="shared" si="182"/>
        <v>0</v>
      </c>
    </row>
    <row r="3736" spans="1:23" ht="12.75" x14ac:dyDescent="0.2">
      <c r="A3736" s="27" t="s">
        <v>2282</v>
      </c>
      <c r="B3736" s="28">
        <v>17900</v>
      </c>
      <c r="C3736" s="28">
        <v>17900</v>
      </c>
      <c r="D3736" s="29" t="s">
        <v>348</v>
      </c>
      <c r="E3736" s="19"/>
      <c r="F3736" s="20">
        <f t="shared" si="180"/>
        <v>0</v>
      </c>
      <c r="V3736" s="1">
        <f t="shared" si="181"/>
        <v>0</v>
      </c>
      <c r="W3736" s="1">
        <f t="shared" si="182"/>
        <v>0</v>
      </c>
    </row>
    <row r="3737" spans="1:23" ht="12.75" x14ac:dyDescent="0.2">
      <c r="A3737" s="27" t="s">
        <v>2283</v>
      </c>
      <c r="B3737" s="28">
        <v>19500</v>
      </c>
      <c r="C3737" s="28">
        <v>19500</v>
      </c>
      <c r="D3737" s="29" t="s">
        <v>348</v>
      </c>
      <c r="E3737" s="19"/>
      <c r="F3737" s="20">
        <f t="shared" si="180"/>
        <v>0</v>
      </c>
      <c r="V3737" s="1">
        <f t="shared" si="181"/>
        <v>0</v>
      </c>
      <c r="W3737" s="1">
        <f t="shared" si="182"/>
        <v>0</v>
      </c>
    </row>
    <row r="3738" spans="1:23" ht="12.75" x14ac:dyDescent="0.2">
      <c r="A3738" s="27" t="s">
        <v>4088</v>
      </c>
      <c r="B3738" s="28">
        <v>18400</v>
      </c>
      <c r="C3738" s="28">
        <v>18400</v>
      </c>
      <c r="D3738" s="29" t="s">
        <v>348</v>
      </c>
      <c r="E3738" s="19"/>
      <c r="F3738" s="20">
        <f t="shared" si="180"/>
        <v>0</v>
      </c>
      <c r="V3738" s="1">
        <f t="shared" si="181"/>
        <v>0</v>
      </c>
      <c r="W3738" s="1">
        <f t="shared" si="182"/>
        <v>0</v>
      </c>
    </row>
    <row r="3739" spans="1:23" ht="12.75" x14ac:dyDescent="0.2">
      <c r="A3739" s="27" t="s">
        <v>3960</v>
      </c>
      <c r="B3739" s="28">
        <v>13750</v>
      </c>
      <c r="C3739" s="28">
        <v>13337.5</v>
      </c>
      <c r="D3739" s="29" t="s">
        <v>7</v>
      </c>
      <c r="E3739" s="19"/>
      <c r="F3739" s="20">
        <f t="shared" si="180"/>
        <v>0</v>
      </c>
      <c r="V3739" s="1">
        <f t="shared" si="181"/>
        <v>0</v>
      </c>
      <c r="W3739" s="1">
        <f t="shared" si="182"/>
        <v>0</v>
      </c>
    </row>
    <row r="3740" spans="1:23" ht="12.75" x14ac:dyDescent="0.2">
      <c r="A3740" s="27" t="s">
        <v>1652</v>
      </c>
      <c r="B3740" s="28">
        <v>32400</v>
      </c>
      <c r="C3740" s="28">
        <v>31428</v>
      </c>
      <c r="D3740" s="29" t="s">
        <v>3</v>
      </c>
      <c r="E3740" s="19"/>
      <c r="F3740" s="20">
        <f t="shared" si="180"/>
        <v>0</v>
      </c>
      <c r="V3740" s="1">
        <f t="shared" si="181"/>
        <v>0</v>
      </c>
      <c r="W3740" s="1">
        <f t="shared" si="182"/>
        <v>0</v>
      </c>
    </row>
    <row r="3741" spans="1:23" ht="12.75" x14ac:dyDescent="0.2">
      <c r="A3741" s="27" t="s">
        <v>1906</v>
      </c>
      <c r="B3741" s="28">
        <v>2490</v>
      </c>
      <c r="C3741" s="28">
        <v>2490</v>
      </c>
      <c r="D3741" s="29" t="s">
        <v>40</v>
      </c>
      <c r="E3741" s="19"/>
      <c r="F3741" s="20">
        <f t="shared" si="180"/>
        <v>0</v>
      </c>
      <c r="V3741" s="1">
        <f t="shared" si="181"/>
        <v>0</v>
      </c>
      <c r="W3741" s="1">
        <f t="shared" si="182"/>
        <v>0</v>
      </c>
    </row>
    <row r="3742" spans="1:23" ht="12.75" x14ac:dyDescent="0.2">
      <c r="A3742" s="27" t="s">
        <v>3115</v>
      </c>
      <c r="B3742" s="28">
        <v>32950</v>
      </c>
      <c r="C3742" s="28">
        <v>32950</v>
      </c>
      <c r="D3742" s="29" t="s">
        <v>8</v>
      </c>
      <c r="E3742" s="19"/>
      <c r="F3742" s="20">
        <f t="shared" si="180"/>
        <v>0</v>
      </c>
      <c r="V3742" s="1">
        <f t="shared" si="181"/>
        <v>0</v>
      </c>
      <c r="W3742" s="1">
        <f t="shared" si="182"/>
        <v>0</v>
      </c>
    </row>
    <row r="3743" spans="1:23" ht="12.75" x14ac:dyDescent="0.2">
      <c r="A3743" s="27" t="s">
        <v>1202</v>
      </c>
      <c r="B3743" s="28">
        <v>6050</v>
      </c>
      <c r="C3743" s="28">
        <v>5868.5</v>
      </c>
      <c r="D3743" s="29" t="s">
        <v>496</v>
      </c>
      <c r="E3743" s="19"/>
      <c r="F3743" s="20">
        <f t="shared" si="180"/>
        <v>0</v>
      </c>
      <c r="V3743" s="1">
        <f t="shared" si="181"/>
        <v>0</v>
      </c>
      <c r="W3743" s="1">
        <f t="shared" si="182"/>
        <v>0</v>
      </c>
    </row>
    <row r="3744" spans="1:23" ht="12.75" x14ac:dyDescent="0.2">
      <c r="A3744" s="27" t="s">
        <v>424</v>
      </c>
      <c r="B3744" s="28">
        <v>3150</v>
      </c>
      <c r="C3744" s="28">
        <v>3150</v>
      </c>
      <c r="D3744" s="29" t="s">
        <v>10</v>
      </c>
      <c r="E3744" s="19"/>
      <c r="F3744" s="20">
        <f t="shared" si="180"/>
        <v>0</v>
      </c>
      <c r="V3744" s="1">
        <f t="shared" si="181"/>
        <v>0</v>
      </c>
      <c r="W3744" s="1">
        <f t="shared" si="182"/>
        <v>0</v>
      </c>
    </row>
    <row r="3745" spans="1:23" ht="12.75" x14ac:dyDescent="0.2">
      <c r="A3745" s="27" t="s">
        <v>760</v>
      </c>
      <c r="B3745" s="28">
        <v>32200</v>
      </c>
      <c r="C3745" s="28">
        <v>31234</v>
      </c>
      <c r="D3745" s="29" t="s">
        <v>15</v>
      </c>
      <c r="E3745" s="19"/>
      <c r="F3745" s="20">
        <f t="shared" si="180"/>
        <v>0</v>
      </c>
      <c r="V3745" s="1">
        <f t="shared" si="181"/>
        <v>0</v>
      </c>
      <c r="W3745" s="1">
        <f t="shared" si="182"/>
        <v>0</v>
      </c>
    </row>
    <row r="3746" spans="1:23" ht="12.75" x14ac:dyDescent="0.2">
      <c r="A3746" s="27" t="s">
        <v>711</v>
      </c>
      <c r="B3746" s="28">
        <v>269500</v>
      </c>
      <c r="C3746" s="28">
        <v>261415</v>
      </c>
      <c r="D3746" s="29" t="s">
        <v>118</v>
      </c>
      <c r="E3746" s="19"/>
      <c r="F3746" s="20">
        <f t="shared" si="180"/>
        <v>0</v>
      </c>
      <c r="V3746" s="1">
        <f t="shared" si="181"/>
        <v>0</v>
      </c>
      <c r="W3746" s="1">
        <f t="shared" si="182"/>
        <v>0</v>
      </c>
    </row>
    <row r="3747" spans="1:23" ht="12.75" x14ac:dyDescent="0.2">
      <c r="A3747" s="27" t="s">
        <v>722</v>
      </c>
      <c r="B3747" s="28">
        <v>341600</v>
      </c>
      <c r="C3747" s="28">
        <v>331352</v>
      </c>
      <c r="D3747" s="29" t="s">
        <v>118</v>
      </c>
      <c r="E3747" s="19"/>
      <c r="F3747" s="20">
        <f t="shared" si="180"/>
        <v>0</v>
      </c>
      <c r="V3747" s="1">
        <f t="shared" si="181"/>
        <v>0</v>
      </c>
      <c r="W3747" s="1">
        <f t="shared" si="182"/>
        <v>0</v>
      </c>
    </row>
    <row r="3748" spans="1:23" ht="12.75" x14ac:dyDescent="0.2">
      <c r="A3748" s="27" t="s">
        <v>1461</v>
      </c>
      <c r="B3748" s="28">
        <v>40900</v>
      </c>
      <c r="C3748" s="28">
        <v>40900</v>
      </c>
      <c r="D3748" s="29" t="s">
        <v>12</v>
      </c>
      <c r="E3748" s="19"/>
      <c r="F3748" s="20">
        <f t="shared" si="180"/>
        <v>0</v>
      </c>
      <c r="V3748" s="1">
        <f t="shared" si="181"/>
        <v>0</v>
      </c>
      <c r="W3748" s="1">
        <f t="shared" si="182"/>
        <v>0</v>
      </c>
    </row>
    <row r="3749" spans="1:23" ht="12.75" x14ac:dyDescent="0.2">
      <c r="A3749" s="27" t="s">
        <v>3438</v>
      </c>
      <c r="B3749" s="28">
        <v>25100</v>
      </c>
      <c r="C3749" s="28">
        <v>25100</v>
      </c>
      <c r="D3749" s="29" t="s">
        <v>12</v>
      </c>
      <c r="E3749" s="19"/>
      <c r="F3749" s="20">
        <f t="shared" si="180"/>
        <v>0</v>
      </c>
      <c r="V3749" s="1">
        <f t="shared" si="181"/>
        <v>0</v>
      </c>
      <c r="W3749" s="1">
        <f t="shared" si="182"/>
        <v>0</v>
      </c>
    </row>
    <row r="3750" spans="1:23" ht="12.75" x14ac:dyDescent="0.2">
      <c r="A3750" s="27" t="s">
        <v>2507</v>
      </c>
      <c r="B3750" s="28">
        <v>20900</v>
      </c>
      <c r="C3750" s="28">
        <v>20900</v>
      </c>
      <c r="D3750" s="29" t="s">
        <v>2467</v>
      </c>
      <c r="E3750" s="19"/>
      <c r="F3750" s="20">
        <f t="shared" si="180"/>
        <v>0</v>
      </c>
      <c r="V3750" s="1">
        <f t="shared" si="181"/>
        <v>0</v>
      </c>
      <c r="W3750" s="1">
        <f t="shared" si="182"/>
        <v>0</v>
      </c>
    </row>
    <row r="3751" spans="1:23" ht="12.75" x14ac:dyDescent="0.2">
      <c r="A3751" s="27" t="s">
        <v>3961</v>
      </c>
      <c r="B3751" s="28">
        <v>30950</v>
      </c>
      <c r="C3751" s="28">
        <v>30021.5</v>
      </c>
      <c r="D3751" s="29" t="s">
        <v>27</v>
      </c>
      <c r="E3751" s="19"/>
      <c r="F3751" s="20">
        <f t="shared" si="180"/>
        <v>0</v>
      </c>
      <c r="V3751" s="1">
        <f t="shared" si="181"/>
        <v>0</v>
      </c>
      <c r="W3751" s="1">
        <f t="shared" si="182"/>
        <v>0</v>
      </c>
    </row>
    <row r="3752" spans="1:23" ht="12.75" x14ac:dyDescent="0.2">
      <c r="A3752" s="27" t="s">
        <v>3962</v>
      </c>
      <c r="B3752" s="28">
        <v>10250</v>
      </c>
      <c r="C3752" s="28">
        <v>9942.5</v>
      </c>
      <c r="D3752" s="29" t="s">
        <v>27</v>
      </c>
      <c r="E3752" s="19"/>
      <c r="F3752" s="20">
        <f t="shared" si="180"/>
        <v>0</v>
      </c>
      <c r="V3752" s="1">
        <f t="shared" si="181"/>
        <v>0</v>
      </c>
      <c r="W3752" s="1">
        <f t="shared" si="182"/>
        <v>0</v>
      </c>
    </row>
    <row r="3753" spans="1:23" ht="12.75" x14ac:dyDescent="0.2">
      <c r="A3753" s="27" t="s">
        <v>3205</v>
      </c>
      <c r="B3753" s="28">
        <v>27500</v>
      </c>
      <c r="C3753" s="28">
        <v>26675</v>
      </c>
      <c r="D3753" s="29" t="s">
        <v>27</v>
      </c>
      <c r="E3753" s="19"/>
      <c r="F3753" s="20">
        <f t="shared" si="180"/>
        <v>0</v>
      </c>
      <c r="V3753" s="1">
        <f t="shared" si="181"/>
        <v>0</v>
      </c>
      <c r="W3753" s="1">
        <f t="shared" si="182"/>
        <v>0</v>
      </c>
    </row>
    <row r="3754" spans="1:23" ht="12.75" x14ac:dyDescent="0.2">
      <c r="A3754" s="27" t="s">
        <v>1189</v>
      </c>
      <c r="B3754" s="28">
        <v>1500</v>
      </c>
      <c r="C3754" s="28">
        <v>1455</v>
      </c>
      <c r="D3754" s="29" t="s">
        <v>158</v>
      </c>
      <c r="E3754" s="19"/>
      <c r="F3754" s="20">
        <f t="shared" si="180"/>
        <v>0</v>
      </c>
      <c r="V3754" s="1">
        <f t="shared" si="181"/>
        <v>0</v>
      </c>
      <c r="W3754" s="1">
        <f t="shared" si="182"/>
        <v>0</v>
      </c>
    </row>
    <row r="3755" spans="1:23" ht="12.75" x14ac:dyDescent="0.2">
      <c r="A3755" s="27" t="s">
        <v>1319</v>
      </c>
      <c r="B3755" s="28">
        <v>4850</v>
      </c>
      <c r="C3755" s="28">
        <v>4704.5</v>
      </c>
      <c r="D3755" s="29" t="s">
        <v>116</v>
      </c>
      <c r="E3755" s="19"/>
      <c r="F3755" s="20">
        <f t="shared" si="180"/>
        <v>0</v>
      </c>
      <c r="V3755" s="1">
        <f t="shared" si="181"/>
        <v>0</v>
      </c>
      <c r="W3755" s="1">
        <f t="shared" si="182"/>
        <v>0</v>
      </c>
    </row>
    <row r="3756" spans="1:23" ht="12.75" x14ac:dyDescent="0.2">
      <c r="A3756" s="27" t="s">
        <v>1557</v>
      </c>
      <c r="B3756" s="28">
        <v>3110</v>
      </c>
      <c r="C3756" s="28">
        <v>3110</v>
      </c>
      <c r="D3756" s="29" t="s">
        <v>40</v>
      </c>
      <c r="E3756" s="19"/>
      <c r="F3756" s="20">
        <f t="shared" si="180"/>
        <v>0</v>
      </c>
      <c r="V3756" s="1">
        <f t="shared" si="181"/>
        <v>0</v>
      </c>
      <c r="W3756" s="1">
        <f t="shared" si="182"/>
        <v>0</v>
      </c>
    </row>
    <row r="3757" spans="1:23" ht="12.75" x14ac:dyDescent="0.2">
      <c r="A3757" s="27" t="s">
        <v>1547</v>
      </c>
      <c r="B3757" s="28">
        <v>2600</v>
      </c>
      <c r="C3757" s="28">
        <v>2522</v>
      </c>
      <c r="D3757" s="29" t="s">
        <v>158</v>
      </c>
      <c r="E3757" s="19"/>
      <c r="F3757" s="20">
        <f t="shared" si="180"/>
        <v>0</v>
      </c>
      <c r="V3757" s="1">
        <f t="shared" si="181"/>
        <v>0</v>
      </c>
      <c r="W3757" s="1">
        <f t="shared" si="182"/>
        <v>0</v>
      </c>
    </row>
    <row r="3758" spans="1:23" ht="12.75" x14ac:dyDescent="0.2">
      <c r="A3758" s="27" t="s">
        <v>1117</v>
      </c>
      <c r="B3758" s="28">
        <v>22350</v>
      </c>
      <c r="C3758" s="28">
        <v>21679.5</v>
      </c>
      <c r="D3758" s="29" t="s">
        <v>3</v>
      </c>
      <c r="E3758" s="19"/>
      <c r="F3758" s="20">
        <f t="shared" si="180"/>
        <v>0</v>
      </c>
      <c r="V3758" s="1">
        <f t="shared" si="181"/>
        <v>0</v>
      </c>
      <c r="W3758" s="1">
        <f t="shared" si="182"/>
        <v>0</v>
      </c>
    </row>
    <row r="3759" spans="1:23" ht="12.75" x14ac:dyDescent="0.2">
      <c r="A3759" s="27" t="s">
        <v>1190</v>
      </c>
      <c r="B3759" s="28">
        <v>7650</v>
      </c>
      <c r="C3759" s="28">
        <v>7420.5</v>
      </c>
      <c r="D3759" s="29" t="s">
        <v>16</v>
      </c>
      <c r="E3759" s="19"/>
      <c r="F3759" s="20">
        <f t="shared" si="180"/>
        <v>0</v>
      </c>
      <c r="V3759" s="1">
        <f t="shared" si="181"/>
        <v>0</v>
      </c>
      <c r="W3759" s="1">
        <f t="shared" si="182"/>
        <v>0</v>
      </c>
    </row>
    <row r="3760" spans="1:23" ht="12.75" x14ac:dyDescent="0.2">
      <c r="A3760" s="27" t="s">
        <v>2077</v>
      </c>
      <c r="B3760" s="28">
        <v>70850</v>
      </c>
      <c r="C3760" s="28">
        <v>68724.5</v>
      </c>
      <c r="D3760" s="29" t="s">
        <v>3</v>
      </c>
      <c r="E3760" s="19"/>
      <c r="F3760" s="20">
        <f t="shared" si="180"/>
        <v>0</v>
      </c>
      <c r="V3760" s="1">
        <f t="shared" si="181"/>
        <v>0</v>
      </c>
      <c r="W3760" s="1">
        <f t="shared" si="182"/>
        <v>0</v>
      </c>
    </row>
    <row r="3761" spans="1:23" ht="12.75" x14ac:dyDescent="0.2">
      <c r="A3761" s="27" t="s">
        <v>3439</v>
      </c>
      <c r="B3761" s="28">
        <v>103500</v>
      </c>
      <c r="C3761" s="28">
        <v>100395</v>
      </c>
      <c r="D3761" s="29" t="s">
        <v>29</v>
      </c>
      <c r="E3761" s="19"/>
      <c r="F3761" s="20">
        <f t="shared" si="180"/>
        <v>0</v>
      </c>
      <c r="V3761" s="1">
        <f t="shared" si="181"/>
        <v>0</v>
      </c>
      <c r="W3761" s="1">
        <f t="shared" si="182"/>
        <v>0</v>
      </c>
    </row>
    <row r="3762" spans="1:23" ht="12.75" x14ac:dyDescent="0.2">
      <c r="A3762" s="27" t="s">
        <v>2689</v>
      </c>
      <c r="B3762" s="28">
        <v>61350</v>
      </c>
      <c r="C3762" s="28">
        <v>59509.5</v>
      </c>
      <c r="D3762" s="29" t="s">
        <v>320</v>
      </c>
      <c r="E3762" s="19"/>
      <c r="F3762" s="20">
        <f t="shared" si="180"/>
        <v>0</v>
      </c>
      <c r="V3762" s="1">
        <f t="shared" si="181"/>
        <v>0</v>
      </c>
      <c r="W3762" s="1">
        <f t="shared" si="182"/>
        <v>0</v>
      </c>
    </row>
    <row r="3763" spans="1:23" ht="12.75" x14ac:dyDescent="0.2">
      <c r="A3763" s="27" t="s">
        <v>2222</v>
      </c>
      <c r="B3763" s="28">
        <v>53400</v>
      </c>
      <c r="C3763" s="28">
        <v>51798</v>
      </c>
      <c r="D3763" s="29" t="s">
        <v>77</v>
      </c>
      <c r="E3763" s="19"/>
      <c r="F3763" s="20">
        <f t="shared" si="180"/>
        <v>0</v>
      </c>
      <c r="V3763" s="1">
        <f t="shared" si="181"/>
        <v>0</v>
      </c>
      <c r="W3763" s="1">
        <f t="shared" si="182"/>
        <v>0</v>
      </c>
    </row>
    <row r="3764" spans="1:23" ht="12.75" x14ac:dyDescent="0.2">
      <c r="A3764" s="27" t="s">
        <v>3440</v>
      </c>
      <c r="B3764" s="28">
        <v>96500</v>
      </c>
      <c r="C3764" s="28">
        <v>93605</v>
      </c>
      <c r="D3764" s="29" t="s">
        <v>43</v>
      </c>
      <c r="E3764" s="19"/>
      <c r="F3764" s="20">
        <f t="shared" si="180"/>
        <v>0</v>
      </c>
      <c r="V3764" s="1">
        <f t="shared" si="181"/>
        <v>0</v>
      </c>
      <c r="W3764" s="1">
        <f t="shared" si="182"/>
        <v>0</v>
      </c>
    </row>
    <row r="3765" spans="1:23" ht="12.75" x14ac:dyDescent="0.2">
      <c r="A3765" s="27" t="s">
        <v>977</v>
      </c>
      <c r="B3765" s="28">
        <v>132400</v>
      </c>
      <c r="C3765" s="28">
        <v>132400</v>
      </c>
      <c r="D3765" s="29" t="s">
        <v>978</v>
      </c>
      <c r="E3765" s="19"/>
      <c r="F3765" s="20">
        <f t="shared" si="180"/>
        <v>0</v>
      </c>
      <c r="V3765" s="1">
        <f t="shared" si="181"/>
        <v>0</v>
      </c>
      <c r="W3765" s="1">
        <f t="shared" si="182"/>
        <v>0</v>
      </c>
    </row>
    <row r="3766" spans="1:23" ht="12.75" x14ac:dyDescent="0.2">
      <c r="A3766" s="27" t="s">
        <v>1628</v>
      </c>
      <c r="B3766" s="28">
        <v>71300</v>
      </c>
      <c r="C3766" s="28">
        <v>69161</v>
      </c>
      <c r="D3766" s="29" t="s">
        <v>3</v>
      </c>
      <c r="E3766" s="19"/>
      <c r="F3766" s="20">
        <f t="shared" si="180"/>
        <v>0</v>
      </c>
      <c r="V3766" s="1">
        <f t="shared" si="181"/>
        <v>0</v>
      </c>
      <c r="W3766" s="1">
        <f t="shared" si="182"/>
        <v>0</v>
      </c>
    </row>
    <row r="3767" spans="1:23" ht="12.75" x14ac:dyDescent="0.2">
      <c r="A3767" s="27" t="s">
        <v>761</v>
      </c>
      <c r="B3767" s="28">
        <v>44600</v>
      </c>
      <c r="C3767" s="28">
        <v>43262</v>
      </c>
      <c r="D3767" s="29" t="s">
        <v>3</v>
      </c>
      <c r="E3767" s="19"/>
      <c r="F3767" s="20">
        <f t="shared" si="180"/>
        <v>0</v>
      </c>
      <c r="V3767" s="1">
        <f t="shared" si="181"/>
        <v>0</v>
      </c>
      <c r="W3767" s="1">
        <f t="shared" si="182"/>
        <v>0</v>
      </c>
    </row>
    <row r="3768" spans="1:23" ht="12.75" x14ac:dyDescent="0.2">
      <c r="A3768" s="27" t="s">
        <v>1786</v>
      </c>
      <c r="B3768" s="28">
        <v>175100</v>
      </c>
      <c r="C3768" s="28">
        <v>169847</v>
      </c>
      <c r="D3768" s="29" t="s">
        <v>199</v>
      </c>
      <c r="E3768" s="19"/>
      <c r="F3768" s="20">
        <f t="shared" si="180"/>
        <v>0</v>
      </c>
      <c r="V3768" s="1">
        <f t="shared" si="181"/>
        <v>0</v>
      </c>
      <c r="W3768" s="1">
        <f t="shared" si="182"/>
        <v>0</v>
      </c>
    </row>
    <row r="3769" spans="1:23" ht="12.75" x14ac:dyDescent="0.2">
      <c r="A3769" s="27" t="s">
        <v>1786</v>
      </c>
      <c r="B3769" s="28">
        <v>175100</v>
      </c>
      <c r="C3769" s="28">
        <v>175100</v>
      </c>
      <c r="D3769" s="29" t="s">
        <v>199</v>
      </c>
      <c r="E3769" s="19"/>
      <c r="F3769" s="20">
        <f t="shared" si="180"/>
        <v>0</v>
      </c>
      <c r="V3769" s="1">
        <f t="shared" si="181"/>
        <v>0</v>
      </c>
      <c r="W3769" s="1">
        <f t="shared" si="182"/>
        <v>0</v>
      </c>
    </row>
    <row r="3770" spans="1:23" ht="12.75" x14ac:dyDescent="0.2">
      <c r="A3770" s="27" t="s">
        <v>2741</v>
      </c>
      <c r="B3770" s="28">
        <v>60500</v>
      </c>
      <c r="C3770" s="28">
        <v>60500</v>
      </c>
      <c r="D3770" s="29" t="s">
        <v>199</v>
      </c>
      <c r="E3770" s="19"/>
      <c r="F3770" s="20">
        <f t="shared" si="180"/>
        <v>0</v>
      </c>
      <c r="V3770" s="1">
        <f t="shared" si="181"/>
        <v>0</v>
      </c>
      <c r="W3770" s="1">
        <f t="shared" si="182"/>
        <v>0</v>
      </c>
    </row>
    <row r="3771" spans="1:23" ht="12.75" x14ac:dyDescent="0.2">
      <c r="A3771" s="27" t="s">
        <v>2741</v>
      </c>
      <c r="B3771" s="28">
        <v>60500</v>
      </c>
      <c r="C3771" s="28">
        <v>60500</v>
      </c>
      <c r="D3771" s="29" t="s">
        <v>199</v>
      </c>
      <c r="E3771" s="19"/>
      <c r="F3771" s="20">
        <f t="shared" si="180"/>
        <v>0</v>
      </c>
      <c r="V3771" s="1">
        <f t="shared" si="181"/>
        <v>0</v>
      </c>
      <c r="W3771" s="1">
        <f t="shared" si="182"/>
        <v>0</v>
      </c>
    </row>
    <row r="3772" spans="1:23" ht="12.75" x14ac:dyDescent="0.2">
      <c r="A3772" s="27" t="s">
        <v>2441</v>
      </c>
      <c r="B3772" s="28">
        <v>444400</v>
      </c>
      <c r="C3772" s="28">
        <v>431068</v>
      </c>
      <c r="D3772" s="29" t="s">
        <v>11</v>
      </c>
      <c r="E3772" s="19"/>
      <c r="F3772" s="20">
        <f t="shared" si="180"/>
        <v>0</v>
      </c>
      <c r="V3772" s="1">
        <f t="shared" si="181"/>
        <v>0</v>
      </c>
      <c r="W3772" s="1">
        <f t="shared" si="182"/>
        <v>0</v>
      </c>
    </row>
    <row r="3773" spans="1:23" ht="12.75" x14ac:dyDescent="0.2">
      <c r="A3773" s="27" t="s">
        <v>2442</v>
      </c>
      <c r="B3773" s="30">
        <v>780</v>
      </c>
      <c r="C3773" s="28">
        <v>756.6</v>
      </c>
      <c r="D3773" s="29" t="s">
        <v>3</v>
      </c>
      <c r="E3773" s="19"/>
      <c r="F3773" s="20">
        <f t="shared" si="180"/>
        <v>0</v>
      </c>
      <c r="V3773" s="1">
        <f t="shared" si="181"/>
        <v>0</v>
      </c>
      <c r="W3773" s="1">
        <f t="shared" si="182"/>
        <v>0</v>
      </c>
    </row>
    <row r="3774" spans="1:23" ht="12.75" x14ac:dyDescent="0.2">
      <c r="A3774" s="27" t="s">
        <v>1462</v>
      </c>
      <c r="B3774" s="30">
        <v>660</v>
      </c>
      <c r="C3774" s="28">
        <v>640.20000000000005</v>
      </c>
      <c r="D3774" s="29" t="s">
        <v>11</v>
      </c>
      <c r="E3774" s="19"/>
      <c r="F3774" s="20">
        <f t="shared" si="180"/>
        <v>0</v>
      </c>
      <c r="V3774" s="1">
        <f t="shared" si="181"/>
        <v>0</v>
      </c>
      <c r="W3774" s="1">
        <f t="shared" si="182"/>
        <v>0</v>
      </c>
    </row>
    <row r="3775" spans="1:23" ht="12.75" x14ac:dyDescent="0.2">
      <c r="A3775" s="27" t="s">
        <v>1462</v>
      </c>
      <c r="B3775" s="30">
        <v>660</v>
      </c>
      <c r="C3775" s="30">
        <v>660</v>
      </c>
      <c r="D3775" s="29" t="s">
        <v>11</v>
      </c>
      <c r="E3775" s="19"/>
      <c r="F3775" s="20">
        <f t="shared" si="180"/>
        <v>0</v>
      </c>
      <c r="V3775" s="1">
        <f t="shared" si="181"/>
        <v>0</v>
      </c>
      <c r="W3775" s="1">
        <f t="shared" si="182"/>
        <v>0</v>
      </c>
    </row>
    <row r="3776" spans="1:23" ht="12.75" x14ac:dyDescent="0.2">
      <c r="A3776" s="27" t="s">
        <v>3116</v>
      </c>
      <c r="B3776" s="30">
        <v>685</v>
      </c>
      <c r="C3776" s="30">
        <v>685</v>
      </c>
      <c r="D3776" s="29" t="s">
        <v>311</v>
      </c>
      <c r="E3776" s="19"/>
      <c r="F3776" s="20">
        <f t="shared" si="180"/>
        <v>0</v>
      </c>
      <c r="V3776" s="1">
        <f t="shared" si="181"/>
        <v>0</v>
      </c>
      <c r="W3776" s="1">
        <f t="shared" si="182"/>
        <v>0</v>
      </c>
    </row>
    <row r="3777" spans="1:23" ht="12.75" x14ac:dyDescent="0.2">
      <c r="A3777" s="27" t="s">
        <v>4089</v>
      </c>
      <c r="B3777" s="28">
        <v>37800</v>
      </c>
      <c r="C3777" s="28">
        <v>37800</v>
      </c>
      <c r="D3777" s="29" t="s">
        <v>542</v>
      </c>
      <c r="E3777" s="19"/>
      <c r="F3777" s="20">
        <f t="shared" si="180"/>
        <v>0</v>
      </c>
      <c r="V3777" s="1">
        <f t="shared" si="181"/>
        <v>0</v>
      </c>
      <c r="W3777" s="1">
        <f t="shared" si="182"/>
        <v>0</v>
      </c>
    </row>
    <row r="3778" spans="1:23" ht="12.75" x14ac:dyDescent="0.2">
      <c r="A3778" s="27" t="s">
        <v>2313</v>
      </c>
      <c r="B3778" s="28">
        <v>157800</v>
      </c>
      <c r="C3778" s="28">
        <v>153066</v>
      </c>
      <c r="D3778" s="29" t="s">
        <v>239</v>
      </c>
      <c r="E3778" s="19"/>
      <c r="F3778" s="20">
        <f t="shared" si="180"/>
        <v>0</v>
      </c>
      <c r="V3778" s="1">
        <f t="shared" si="181"/>
        <v>0</v>
      </c>
      <c r="W3778" s="1">
        <f t="shared" si="182"/>
        <v>0</v>
      </c>
    </row>
    <row r="3779" spans="1:23" ht="12.75" x14ac:dyDescent="0.2">
      <c r="A3779" s="27" t="s">
        <v>1629</v>
      </c>
      <c r="B3779" s="28">
        <v>313200</v>
      </c>
      <c r="C3779" s="28">
        <v>303804</v>
      </c>
      <c r="D3779" s="29" t="s">
        <v>11</v>
      </c>
      <c r="E3779" s="19"/>
      <c r="F3779" s="20">
        <f t="shared" si="180"/>
        <v>0</v>
      </c>
      <c r="V3779" s="1">
        <f t="shared" si="181"/>
        <v>0</v>
      </c>
      <c r="W3779" s="1">
        <f t="shared" si="182"/>
        <v>0</v>
      </c>
    </row>
    <row r="3780" spans="1:23" ht="12.75" x14ac:dyDescent="0.2">
      <c r="A3780" s="27" t="s">
        <v>412</v>
      </c>
      <c r="B3780" s="28">
        <v>19450</v>
      </c>
      <c r="C3780" s="28">
        <v>18866.5</v>
      </c>
      <c r="D3780" s="29" t="s">
        <v>3</v>
      </c>
      <c r="E3780" s="19"/>
      <c r="F3780" s="20">
        <f t="shared" si="180"/>
        <v>0</v>
      </c>
      <c r="V3780" s="1">
        <f t="shared" si="181"/>
        <v>0</v>
      </c>
      <c r="W3780" s="1">
        <f t="shared" si="182"/>
        <v>0</v>
      </c>
    </row>
    <row r="3781" spans="1:23" ht="12.75" x14ac:dyDescent="0.2">
      <c r="A3781" s="27" t="s">
        <v>390</v>
      </c>
      <c r="B3781" s="28">
        <v>4750</v>
      </c>
      <c r="C3781" s="28">
        <v>4607.5</v>
      </c>
      <c r="D3781" s="29" t="s">
        <v>253</v>
      </c>
      <c r="E3781" s="19"/>
      <c r="F3781" s="20">
        <f t="shared" si="180"/>
        <v>0</v>
      </c>
      <c r="V3781" s="1">
        <f t="shared" si="181"/>
        <v>0</v>
      </c>
      <c r="W3781" s="1">
        <f t="shared" si="182"/>
        <v>0</v>
      </c>
    </row>
    <row r="3782" spans="1:23" ht="12.75" x14ac:dyDescent="0.2">
      <c r="A3782" s="27" t="s">
        <v>1039</v>
      </c>
      <c r="B3782" s="28">
        <v>5350</v>
      </c>
      <c r="C3782" s="28">
        <v>5189.5</v>
      </c>
      <c r="D3782" s="29" t="s">
        <v>337</v>
      </c>
      <c r="E3782" s="19"/>
      <c r="F3782" s="20">
        <f t="shared" si="180"/>
        <v>0</v>
      </c>
      <c r="V3782" s="1">
        <f t="shared" si="181"/>
        <v>0</v>
      </c>
      <c r="W3782" s="1">
        <f t="shared" si="182"/>
        <v>0</v>
      </c>
    </row>
    <row r="3783" spans="1:23" ht="12.75" x14ac:dyDescent="0.2">
      <c r="A3783" s="27" t="s">
        <v>1040</v>
      </c>
      <c r="B3783" s="28">
        <v>5350</v>
      </c>
      <c r="C3783" s="28">
        <v>5189.5</v>
      </c>
      <c r="D3783" s="29" t="s">
        <v>337</v>
      </c>
      <c r="E3783" s="19"/>
      <c r="F3783" s="20">
        <f t="shared" si="180"/>
        <v>0</v>
      </c>
      <c r="V3783" s="1">
        <f t="shared" si="181"/>
        <v>0</v>
      </c>
      <c r="W3783" s="1">
        <f t="shared" si="182"/>
        <v>0</v>
      </c>
    </row>
    <row r="3784" spans="1:23" ht="12.75" x14ac:dyDescent="0.2">
      <c r="A3784" s="27" t="s">
        <v>864</v>
      </c>
      <c r="B3784" s="28">
        <v>3450</v>
      </c>
      <c r="C3784" s="28">
        <v>3346.5</v>
      </c>
      <c r="D3784" s="29" t="s">
        <v>425</v>
      </c>
      <c r="E3784" s="19"/>
      <c r="F3784" s="20">
        <f t="shared" si="180"/>
        <v>0</v>
      </c>
      <c r="V3784" s="1">
        <f t="shared" si="181"/>
        <v>0</v>
      </c>
      <c r="W3784" s="1">
        <f t="shared" si="182"/>
        <v>0</v>
      </c>
    </row>
    <row r="3785" spans="1:23" ht="12.75" x14ac:dyDescent="0.2">
      <c r="A3785" s="27" t="s">
        <v>803</v>
      </c>
      <c r="B3785" s="28">
        <v>4750</v>
      </c>
      <c r="C3785" s="28">
        <v>4607.5</v>
      </c>
      <c r="D3785" s="29" t="s">
        <v>253</v>
      </c>
      <c r="E3785" s="19"/>
      <c r="F3785" s="20">
        <f t="shared" si="180"/>
        <v>0</v>
      </c>
      <c r="V3785" s="1">
        <f t="shared" si="181"/>
        <v>0</v>
      </c>
      <c r="W3785" s="1">
        <f t="shared" si="182"/>
        <v>0</v>
      </c>
    </row>
    <row r="3786" spans="1:23" ht="12.75" x14ac:dyDescent="0.2">
      <c r="A3786" s="27" t="s">
        <v>519</v>
      </c>
      <c r="B3786" s="28">
        <v>3050</v>
      </c>
      <c r="C3786" s="28">
        <v>2958.5</v>
      </c>
      <c r="D3786" s="29" t="s">
        <v>425</v>
      </c>
      <c r="E3786" s="19"/>
      <c r="F3786" s="20">
        <f t="shared" si="180"/>
        <v>0</v>
      </c>
      <c r="V3786" s="1">
        <f t="shared" si="181"/>
        <v>0</v>
      </c>
      <c r="W3786" s="1">
        <f t="shared" si="182"/>
        <v>0</v>
      </c>
    </row>
    <row r="3787" spans="1:23" ht="12.75" x14ac:dyDescent="0.2">
      <c r="A3787" s="27" t="s">
        <v>2539</v>
      </c>
      <c r="B3787" s="28">
        <v>3775</v>
      </c>
      <c r="C3787" s="28">
        <v>3661.75</v>
      </c>
      <c r="D3787" s="29" t="s">
        <v>253</v>
      </c>
      <c r="E3787" s="19"/>
      <c r="F3787" s="20">
        <f t="shared" si="180"/>
        <v>0</v>
      </c>
      <c r="V3787" s="1">
        <f t="shared" si="181"/>
        <v>0</v>
      </c>
      <c r="W3787" s="1">
        <f t="shared" si="182"/>
        <v>0</v>
      </c>
    </row>
    <row r="3788" spans="1:23" ht="12.75" x14ac:dyDescent="0.2">
      <c r="A3788" s="27" t="s">
        <v>279</v>
      </c>
      <c r="B3788" s="28">
        <v>19500</v>
      </c>
      <c r="C3788" s="28">
        <v>18915</v>
      </c>
      <c r="D3788" s="29" t="s">
        <v>3</v>
      </c>
      <c r="E3788" s="19"/>
      <c r="F3788" s="20">
        <f t="shared" ref="F3788:F3851" si="183">IFERROR(E3788*B3788,"Введите число")</f>
        <v>0</v>
      </c>
      <c r="V3788" s="1">
        <f t="shared" ref="V3788:V3851" si="184">C3788*E3788</f>
        <v>0</v>
      </c>
      <c r="W3788" s="1">
        <f t="shared" ref="W3788:W3851" si="185">IF(E3788&gt;0,1,0)</f>
        <v>0</v>
      </c>
    </row>
    <row r="3789" spans="1:23" ht="12.75" x14ac:dyDescent="0.2">
      <c r="A3789" s="27" t="s">
        <v>3963</v>
      </c>
      <c r="B3789" s="28">
        <v>4750</v>
      </c>
      <c r="C3789" s="28">
        <v>4607.5</v>
      </c>
      <c r="D3789" s="29" t="s">
        <v>253</v>
      </c>
      <c r="E3789" s="19"/>
      <c r="F3789" s="20">
        <f t="shared" si="183"/>
        <v>0</v>
      </c>
      <c r="V3789" s="1">
        <f t="shared" si="184"/>
        <v>0</v>
      </c>
      <c r="W3789" s="1">
        <f t="shared" si="185"/>
        <v>0</v>
      </c>
    </row>
    <row r="3790" spans="1:23" ht="12.75" x14ac:dyDescent="0.2">
      <c r="A3790" s="27" t="s">
        <v>3964</v>
      </c>
      <c r="B3790" s="28">
        <v>3300</v>
      </c>
      <c r="C3790" s="28">
        <v>3201</v>
      </c>
      <c r="D3790" s="29" t="s">
        <v>425</v>
      </c>
      <c r="E3790" s="19"/>
      <c r="F3790" s="20">
        <f t="shared" si="183"/>
        <v>0</v>
      </c>
      <c r="V3790" s="1">
        <f t="shared" si="184"/>
        <v>0</v>
      </c>
      <c r="W3790" s="1">
        <f t="shared" si="185"/>
        <v>0</v>
      </c>
    </row>
    <row r="3791" spans="1:23" ht="12.75" x14ac:dyDescent="0.2">
      <c r="A3791" s="27" t="s">
        <v>336</v>
      </c>
      <c r="B3791" s="28">
        <v>2150</v>
      </c>
      <c r="C3791" s="28">
        <v>2085.5</v>
      </c>
      <c r="D3791" s="29" t="s">
        <v>337</v>
      </c>
      <c r="E3791" s="19"/>
      <c r="F3791" s="20">
        <f t="shared" si="183"/>
        <v>0</v>
      </c>
      <c r="V3791" s="1">
        <f t="shared" si="184"/>
        <v>0</v>
      </c>
      <c r="W3791" s="1">
        <f t="shared" si="185"/>
        <v>0</v>
      </c>
    </row>
    <row r="3792" spans="1:23" ht="12.75" x14ac:dyDescent="0.2">
      <c r="A3792" s="27" t="s">
        <v>2443</v>
      </c>
      <c r="B3792" s="28">
        <v>3300</v>
      </c>
      <c r="C3792" s="28">
        <v>3201</v>
      </c>
      <c r="D3792" s="29" t="s">
        <v>425</v>
      </c>
      <c r="E3792" s="19"/>
      <c r="F3792" s="20">
        <f t="shared" si="183"/>
        <v>0</v>
      </c>
      <c r="V3792" s="1">
        <f t="shared" si="184"/>
        <v>0</v>
      </c>
      <c r="W3792" s="1">
        <f t="shared" si="185"/>
        <v>0</v>
      </c>
    </row>
    <row r="3793" spans="1:23" ht="12.75" x14ac:dyDescent="0.2">
      <c r="A3793" s="27" t="s">
        <v>338</v>
      </c>
      <c r="B3793" s="28">
        <v>2150</v>
      </c>
      <c r="C3793" s="28">
        <v>2085.5</v>
      </c>
      <c r="D3793" s="29" t="s">
        <v>337</v>
      </c>
      <c r="E3793" s="19"/>
      <c r="F3793" s="20">
        <f t="shared" si="183"/>
        <v>0</v>
      </c>
      <c r="V3793" s="1">
        <f t="shared" si="184"/>
        <v>0</v>
      </c>
      <c r="W3793" s="1">
        <f t="shared" si="185"/>
        <v>0</v>
      </c>
    </row>
    <row r="3794" spans="1:23" ht="12.75" x14ac:dyDescent="0.2">
      <c r="A3794" s="27" t="s">
        <v>932</v>
      </c>
      <c r="B3794" s="28">
        <v>4750</v>
      </c>
      <c r="C3794" s="28">
        <v>4607.5</v>
      </c>
      <c r="D3794" s="29" t="s">
        <v>253</v>
      </c>
      <c r="E3794" s="19"/>
      <c r="F3794" s="20">
        <f t="shared" si="183"/>
        <v>0</v>
      </c>
      <c r="V3794" s="1">
        <f t="shared" si="184"/>
        <v>0</v>
      </c>
      <c r="W3794" s="1">
        <f t="shared" si="185"/>
        <v>0</v>
      </c>
    </row>
    <row r="3795" spans="1:23" ht="12.75" x14ac:dyDescent="0.2">
      <c r="A3795" s="27" t="s">
        <v>2223</v>
      </c>
      <c r="B3795" s="28">
        <v>5925</v>
      </c>
      <c r="C3795" s="28">
        <v>5747.25</v>
      </c>
      <c r="D3795" s="29" t="s">
        <v>253</v>
      </c>
      <c r="E3795" s="19"/>
      <c r="F3795" s="20">
        <f t="shared" si="183"/>
        <v>0</v>
      </c>
      <c r="V3795" s="1">
        <f t="shared" si="184"/>
        <v>0</v>
      </c>
      <c r="W3795" s="1">
        <f t="shared" si="185"/>
        <v>0</v>
      </c>
    </row>
    <row r="3796" spans="1:23" ht="12.75" x14ac:dyDescent="0.2">
      <c r="A3796" s="27" t="s">
        <v>845</v>
      </c>
      <c r="B3796" s="28">
        <v>4750</v>
      </c>
      <c r="C3796" s="28">
        <v>4607.5</v>
      </c>
      <c r="D3796" s="29" t="s">
        <v>253</v>
      </c>
      <c r="E3796" s="19"/>
      <c r="F3796" s="20">
        <f t="shared" si="183"/>
        <v>0</v>
      </c>
      <c r="V3796" s="1">
        <f t="shared" si="184"/>
        <v>0</v>
      </c>
      <c r="W3796" s="1">
        <f t="shared" si="185"/>
        <v>0</v>
      </c>
    </row>
    <row r="3797" spans="1:23" ht="12.75" x14ac:dyDescent="0.2">
      <c r="A3797" s="27" t="s">
        <v>2444</v>
      </c>
      <c r="B3797" s="28">
        <v>3300</v>
      </c>
      <c r="C3797" s="28">
        <v>3201</v>
      </c>
      <c r="D3797" s="29" t="s">
        <v>425</v>
      </c>
      <c r="E3797" s="19"/>
      <c r="F3797" s="20">
        <f t="shared" si="183"/>
        <v>0</v>
      </c>
      <c r="V3797" s="1">
        <f t="shared" si="184"/>
        <v>0</v>
      </c>
      <c r="W3797" s="1">
        <f t="shared" si="185"/>
        <v>0</v>
      </c>
    </row>
    <row r="3798" spans="1:23" ht="12.75" x14ac:dyDescent="0.2">
      <c r="A3798" s="27" t="s">
        <v>1577</v>
      </c>
      <c r="B3798" s="28">
        <v>4750</v>
      </c>
      <c r="C3798" s="28">
        <v>4607.5</v>
      </c>
      <c r="D3798" s="29" t="s">
        <v>253</v>
      </c>
      <c r="E3798" s="19"/>
      <c r="F3798" s="20">
        <f t="shared" si="183"/>
        <v>0</v>
      </c>
      <c r="V3798" s="1">
        <f t="shared" si="184"/>
        <v>0</v>
      </c>
      <c r="W3798" s="1">
        <f t="shared" si="185"/>
        <v>0</v>
      </c>
    </row>
    <row r="3799" spans="1:23" ht="12.75" x14ac:dyDescent="0.2">
      <c r="A3799" s="27" t="s">
        <v>3965</v>
      </c>
      <c r="B3799" s="28">
        <v>3300</v>
      </c>
      <c r="C3799" s="28">
        <v>3201</v>
      </c>
      <c r="D3799" s="29" t="s">
        <v>425</v>
      </c>
      <c r="E3799" s="19"/>
      <c r="F3799" s="20">
        <f t="shared" si="183"/>
        <v>0</v>
      </c>
      <c r="V3799" s="1">
        <f t="shared" si="184"/>
        <v>0</v>
      </c>
      <c r="W3799" s="1">
        <f t="shared" si="185"/>
        <v>0</v>
      </c>
    </row>
    <row r="3800" spans="1:23" ht="12.75" x14ac:dyDescent="0.2">
      <c r="A3800" s="27" t="s">
        <v>413</v>
      </c>
      <c r="B3800" s="28">
        <v>19450</v>
      </c>
      <c r="C3800" s="28">
        <v>18866.5</v>
      </c>
      <c r="D3800" s="29" t="s">
        <v>3</v>
      </c>
      <c r="E3800" s="19"/>
      <c r="F3800" s="20">
        <f t="shared" si="183"/>
        <v>0</v>
      </c>
      <c r="V3800" s="1">
        <f t="shared" si="184"/>
        <v>0</v>
      </c>
      <c r="W3800" s="1">
        <f t="shared" si="185"/>
        <v>0</v>
      </c>
    </row>
    <row r="3801" spans="1:23" ht="12.75" x14ac:dyDescent="0.2">
      <c r="A3801" s="27" t="s">
        <v>1348</v>
      </c>
      <c r="B3801" s="28">
        <v>3300</v>
      </c>
      <c r="C3801" s="28">
        <v>3201</v>
      </c>
      <c r="D3801" s="29" t="s">
        <v>425</v>
      </c>
      <c r="E3801" s="19"/>
      <c r="F3801" s="20">
        <f t="shared" si="183"/>
        <v>0</v>
      </c>
      <c r="V3801" s="1">
        <f t="shared" si="184"/>
        <v>0</v>
      </c>
      <c r="W3801" s="1">
        <f t="shared" si="185"/>
        <v>0</v>
      </c>
    </row>
    <row r="3802" spans="1:23" ht="12.75" x14ac:dyDescent="0.2">
      <c r="A3802" s="27" t="s">
        <v>1215</v>
      </c>
      <c r="B3802" s="28">
        <v>5925</v>
      </c>
      <c r="C3802" s="28">
        <v>5747.25</v>
      </c>
      <c r="D3802" s="29" t="s">
        <v>253</v>
      </c>
      <c r="E3802" s="19"/>
      <c r="F3802" s="20">
        <f t="shared" si="183"/>
        <v>0</v>
      </c>
      <c r="V3802" s="1">
        <f t="shared" si="184"/>
        <v>0</v>
      </c>
      <c r="W3802" s="1">
        <f t="shared" si="185"/>
        <v>0</v>
      </c>
    </row>
    <row r="3803" spans="1:23" ht="12.75" x14ac:dyDescent="0.2">
      <c r="A3803" s="27" t="s">
        <v>2445</v>
      </c>
      <c r="B3803" s="28">
        <v>4325</v>
      </c>
      <c r="C3803" s="28">
        <v>4195.25</v>
      </c>
      <c r="D3803" s="29" t="s">
        <v>425</v>
      </c>
      <c r="E3803" s="19"/>
      <c r="F3803" s="20">
        <f t="shared" si="183"/>
        <v>0</v>
      </c>
      <c r="V3803" s="1">
        <f t="shared" si="184"/>
        <v>0</v>
      </c>
      <c r="W3803" s="1">
        <f t="shared" si="185"/>
        <v>0</v>
      </c>
    </row>
    <row r="3804" spans="1:23" ht="12.75" x14ac:dyDescent="0.2">
      <c r="A3804" s="27" t="s">
        <v>449</v>
      </c>
      <c r="B3804" s="28">
        <v>5925</v>
      </c>
      <c r="C3804" s="28">
        <v>5747.25</v>
      </c>
      <c r="D3804" s="29" t="s">
        <v>253</v>
      </c>
      <c r="E3804" s="19"/>
      <c r="F3804" s="20">
        <f t="shared" si="183"/>
        <v>0</v>
      </c>
      <c r="V3804" s="1">
        <f t="shared" si="184"/>
        <v>0</v>
      </c>
      <c r="W3804" s="1">
        <f t="shared" si="185"/>
        <v>0</v>
      </c>
    </row>
    <row r="3805" spans="1:23" ht="12.75" x14ac:dyDescent="0.2">
      <c r="A3805" s="27" t="s">
        <v>3441</v>
      </c>
      <c r="B3805" s="28">
        <v>5950</v>
      </c>
      <c r="C3805" s="28">
        <v>5771.5</v>
      </c>
      <c r="D3805" s="29" t="s">
        <v>253</v>
      </c>
      <c r="E3805" s="19"/>
      <c r="F3805" s="20">
        <f t="shared" si="183"/>
        <v>0</v>
      </c>
      <c r="V3805" s="1">
        <f t="shared" si="184"/>
        <v>0</v>
      </c>
      <c r="W3805" s="1">
        <f t="shared" si="185"/>
        <v>0</v>
      </c>
    </row>
    <row r="3806" spans="1:23" ht="12.75" x14ac:dyDescent="0.2">
      <c r="A3806" s="27" t="s">
        <v>3966</v>
      </c>
      <c r="B3806" s="28">
        <v>2775</v>
      </c>
      <c r="C3806" s="28">
        <v>2691.75</v>
      </c>
      <c r="D3806" s="29" t="s">
        <v>425</v>
      </c>
      <c r="E3806" s="19"/>
      <c r="F3806" s="20">
        <f t="shared" si="183"/>
        <v>0</v>
      </c>
      <c r="V3806" s="1">
        <f t="shared" si="184"/>
        <v>0</v>
      </c>
      <c r="W3806" s="1">
        <f t="shared" si="185"/>
        <v>0</v>
      </c>
    </row>
    <row r="3807" spans="1:23" ht="12.75" x14ac:dyDescent="0.2">
      <c r="A3807" s="27" t="s">
        <v>2446</v>
      </c>
      <c r="B3807" s="28">
        <v>3300</v>
      </c>
      <c r="C3807" s="28">
        <v>3201</v>
      </c>
      <c r="D3807" s="29" t="s">
        <v>425</v>
      </c>
      <c r="E3807" s="19"/>
      <c r="F3807" s="20">
        <f t="shared" si="183"/>
        <v>0</v>
      </c>
      <c r="V3807" s="1">
        <f t="shared" si="184"/>
        <v>0</v>
      </c>
      <c r="W3807" s="1">
        <f t="shared" si="185"/>
        <v>0</v>
      </c>
    </row>
    <row r="3808" spans="1:23" ht="12.75" x14ac:dyDescent="0.2">
      <c r="A3808" s="27" t="s">
        <v>2540</v>
      </c>
      <c r="B3808" s="28">
        <v>3775</v>
      </c>
      <c r="C3808" s="28">
        <v>3661.75</v>
      </c>
      <c r="D3808" s="29" t="s">
        <v>253</v>
      </c>
      <c r="E3808" s="19"/>
      <c r="F3808" s="20">
        <f t="shared" si="183"/>
        <v>0</v>
      </c>
      <c r="V3808" s="1">
        <f t="shared" si="184"/>
        <v>0</v>
      </c>
      <c r="W3808" s="1">
        <f t="shared" si="185"/>
        <v>0</v>
      </c>
    </row>
    <row r="3809" spans="1:23" ht="12.75" x14ac:dyDescent="0.2">
      <c r="A3809" s="27" t="s">
        <v>683</v>
      </c>
      <c r="B3809" s="28">
        <v>4700</v>
      </c>
      <c r="C3809" s="28">
        <v>4700</v>
      </c>
      <c r="D3809" s="29" t="s">
        <v>141</v>
      </c>
      <c r="E3809" s="19"/>
      <c r="F3809" s="20">
        <f t="shared" si="183"/>
        <v>0</v>
      </c>
      <c r="V3809" s="1">
        <f t="shared" si="184"/>
        <v>0</v>
      </c>
      <c r="W3809" s="1">
        <f t="shared" si="185"/>
        <v>0</v>
      </c>
    </row>
    <row r="3810" spans="1:23" ht="12.75" x14ac:dyDescent="0.2">
      <c r="A3810" s="27" t="s">
        <v>520</v>
      </c>
      <c r="B3810" s="28">
        <v>3300</v>
      </c>
      <c r="C3810" s="28">
        <v>3201</v>
      </c>
      <c r="D3810" s="29" t="s">
        <v>425</v>
      </c>
      <c r="E3810" s="19"/>
      <c r="F3810" s="20">
        <f t="shared" si="183"/>
        <v>0</v>
      </c>
      <c r="V3810" s="1">
        <f t="shared" si="184"/>
        <v>0</v>
      </c>
      <c r="W3810" s="1">
        <f t="shared" si="185"/>
        <v>0</v>
      </c>
    </row>
    <row r="3811" spans="1:23" ht="12.75" x14ac:dyDescent="0.2">
      <c r="A3811" s="27" t="s">
        <v>521</v>
      </c>
      <c r="B3811" s="28">
        <v>3050</v>
      </c>
      <c r="C3811" s="28">
        <v>2958.5</v>
      </c>
      <c r="D3811" s="29" t="s">
        <v>425</v>
      </c>
      <c r="E3811" s="19"/>
      <c r="F3811" s="20">
        <f t="shared" si="183"/>
        <v>0</v>
      </c>
      <c r="V3811" s="1">
        <f t="shared" si="184"/>
        <v>0</v>
      </c>
      <c r="W3811" s="1">
        <f t="shared" si="185"/>
        <v>0</v>
      </c>
    </row>
    <row r="3812" spans="1:23" ht="12.75" x14ac:dyDescent="0.2">
      <c r="A3812" s="27" t="s">
        <v>476</v>
      </c>
      <c r="B3812" s="28">
        <v>3300</v>
      </c>
      <c r="C3812" s="28">
        <v>3201</v>
      </c>
      <c r="D3812" s="29" t="s">
        <v>337</v>
      </c>
      <c r="E3812" s="19"/>
      <c r="F3812" s="20">
        <f t="shared" si="183"/>
        <v>0</v>
      </c>
      <c r="V3812" s="1">
        <f t="shared" si="184"/>
        <v>0</v>
      </c>
      <c r="W3812" s="1">
        <f t="shared" si="185"/>
        <v>0</v>
      </c>
    </row>
    <row r="3813" spans="1:23" ht="12.75" x14ac:dyDescent="0.2">
      <c r="A3813" s="27" t="s">
        <v>684</v>
      </c>
      <c r="B3813" s="28">
        <v>4050</v>
      </c>
      <c r="C3813" s="28">
        <v>4050</v>
      </c>
      <c r="D3813" s="29" t="s">
        <v>141</v>
      </c>
      <c r="E3813" s="19"/>
      <c r="F3813" s="20">
        <f t="shared" si="183"/>
        <v>0</v>
      </c>
      <c r="V3813" s="1">
        <f t="shared" si="184"/>
        <v>0</v>
      </c>
      <c r="W3813" s="1">
        <f t="shared" si="185"/>
        <v>0</v>
      </c>
    </row>
    <row r="3814" spans="1:23" ht="12.75" x14ac:dyDescent="0.2">
      <c r="A3814" s="27" t="s">
        <v>685</v>
      </c>
      <c r="B3814" s="28">
        <v>4050</v>
      </c>
      <c r="C3814" s="28">
        <v>4050</v>
      </c>
      <c r="D3814" s="29" t="s">
        <v>141</v>
      </c>
      <c r="E3814" s="19"/>
      <c r="F3814" s="20">
        <f t="shared" si="183"/>
        <v>0</v>
      </c>
      <c r="V3814" s="1">
        <f t="shared" si="184"/>
        <v>0</v>
      </c>
      <c r="W3814" s="1">
        <f t="shared" si="185"/>
        <v>0</v>
      </c>
    </row>
    <row r="3815" spans="1:23" ht="12.75" x14ac:dyDescent="0.2">
      <c r="A3815" s="27" t="s">
        <v>339</v>
      </c>
      <c r="B3815" s="28">
        <v>2150</v>
      </c>
      <c r="C3815" s="28">
        <v>2085.5</v>
      </c>
      <c r="D3815" s="29" t="s">
        <v>337</v>
      </c>
      <c r="E3815" s="19"/>
      <c r="F3815" s="20">
        <f t="shared" si="183"/>
        <v>0</v>
      </c>
      <c r="V3815" s="1">
        <f t="shared" si="184"/>
        <v>0</v>
      </c>
      <c r="W3815" s="1">
        <f t="shared" si="185"/>
        <v>0</v>
      </c>
    </row>
    <row r="3816" spans="1:23" ht="12.75" x14ac:dyDescent="0.2">
      <c r="A3816" s="27" t="s">
        <v>686</v>
      </c>
      <c r="B3816" s="28">
        <v>4950</v>
      </c>
      <c r="C3816" s="28">
        <v>4950</v>
      </c>
      <c r="D3816" s="29" t="s">
        <v>141</v>
      </c>
      <c r="E3816" s="19"/>
      <c r="F3816" s="20">
        <f t="shared" si="183"/>
        <v>0</v>
      </c>
      <c r="V3816" s="1">
        <f t="shared" si="184"/>
        <v>0</v>
      </c>
      <c r="W3816" s="1">
        <f t="shared" si="185"/>
        <v>0</v>
      </c>
    </row>
    <row r="3817" spans="1:23" ht="12.75" x14ac:dyDescent="0.2">
      <c r="A3817" s="27" t="s">
        <v>2224</v>
      </c>
      <c r="B3817" s="28">
        <v>3575</v>
      </c>
      <c r="C3817" s="28">
        <v>3467.75</v>
      </c>
      <c r="D3817" s="29" t="s">
        <v>253</v>
      </c>
      <c r="E3817" s="19"/>
      <c r="F3817" s="20">
        <f t="shared" si="183"/>
        <v>0</v>
      </c>
      <c r="V3817" s="1">
        <f t="shared" si="184"/>
        <v>0</v>
      </c>
      <c r="W3817" s="1">
        <f t="shared" si="185"/>
        <v>0</v>
      </c>
    </row>
    <row r="3818" spans="1:23" ht="12.75" x14ac:dyDescent="0.2">
      <c r="A3818" s="27" t="s">
        <v>2765</v>
      </c>
      <c r="B3818" s="28">
        <v>3775</v>
      </c>
      <c r="C3818" s="28">
        <v>3661.75</v>
      </c>
      <c r="D3818" s="29" t="s">
        <v>253</v>
      </c>
      <c r="E3818" s="19"/>
      <c r="F3818" s="20">
        <f t="shared" si="183"/>
        <v>0</v>
      </c>
      <c r="V3818" s="1">
        <f t="shared" si="184"/>
        <v>0</v>
      </c>
      <c r="W3818" s="1">
        <f t="shared" si="185"/>
        <v>0</v>
      </c>
    </row>
    <row r="3819" spans="1:23" ht="12.75" x14ac:dyDescent="0.2">
      <c r="A3819" s="27" t="s">
        <v>2541</v>
      </c>
      <c r="B3819" s="28">
        <v>3775</v>
      </c>
      <c r="C3819" s="28">
        <v>3661.75</v>
      </c>
      <c r="D3819" s="29" t="s">
        <v>253</v>
      </c>
      <c r="E3819" s="19"/>
      <c r="F3819" s="20">
        <f t="shared" si="183"/>
        <v>0</v>
      </c>
      <c r="V3819" s="1">
        <f t="shared" si="184"/>
        <v>0</v>
      </c>
      <c r="W3819" s="1">
        <f t="shared" si="185"/>
        <v>0</v>
      </c>
    </row>
    <row r="3820" spans="1:23" ht="12.75" x14ac:dyDescent="0.2">
      <c r="A3820" s="27" t="s">
        <v>3571</v>
      </c>
      <c r="B3820" s="28">
        <v>3425</v>
      </c>
      <c r="C3820" s="28">
        <v>3322.25</v>
      </c>
      <c r="D3820" s="29" t="s">
        <v>425</v>
      </c>
      <c r="E3820" s="19"/>
      <c r="F3820" s="20">
        <f t="shared" si="183"/>
        <v>0</v>
      </c>
      <c r="V3820" s="1">
        <f t="shared" si="184"/>
        <v>0</v>
      </c>
      <c r="W3820" s="1">
        <f t="shared" si="185"/>
        <v>0</v>
      </c>
    </row>
    <row r="3821" spans="1:23" ht="12.75" x14ac:dyDescent="0.2">
      <c r="A3821" s="27" t="s">
        <v>1287</v>
      </c>
      <c r="B3821" s="28">
        <v>3675</v>
      </c>
      <c r="C3821" s="28">
        <v>3564.75</v>
      </c>
      <c r="D3821" s="29" t="s">
        <v>253</v>
      </c>
      <c r="E3821" s="19"/>
      <c r="F3821" s="20">
        <f t="shared" si="183"/>
        <v>0</v>
      </c>
      <c r="V3821" s="1">
        <f t="shared" si="184"/>
        <v>0</v>
      </c>
      <c r="W3821" s="1">
        <f t="shared" si="185"/>
        <v>0</v>
      </c>
    </row>
    <row r="3822" spans="1:23" ht="12.75" x14ac:dyDescent="0.2">
      <c r="A3822" s="27" t="s">
        <v>1812</v>
      </c>
      <c r="B3822" s="28">
        <v>4875</v>
      </c>
      <c r="C3822" s="28">
        <v>4728.75</v>
      </c>
      <c r="D3822" s="29" t="s">
        <v>509</v>
      </c>
      <c r="E3822" s="19"/>
      <c r="F3822" s="20">
        <f t="shared" si="183"/>
        <v>0</v>
      </c>
      <c r="V3822" s="1">
        <f t="shared" si="184"/>
        <v>0</v>
      </c>
      <c r="W3822" s="1">
        <f t="shared" si="185"/>
        <v>0</v>
      </c>
    </row>
    <row r="3823" spans="1:23" ht="12.75" x14ac:dyDescent="0.2">
      <c r="A3823" s="27" t="s">
        <v>1072</v>
      </c>
      <c r="B3823" s="28">
        <v>21600</v>
      </c>
      <c r="C3823" s="28">
        <v>20952</v>
      </c>
      <c r="D3823" s="29" t="s">
        <v>56</v>
      </c>
      <c r="E3823" s="19"/>
      <c r="F3823" s="20">
        <f t="shared" si="183"/>
        <v>0</v>
      </c>
      <c r="V3823" s="1">
        <f t="shared" si="184"/>
        <v>0</v>
      </c>
      <c r="W3823" s="1">
        <f t="shared" si="185"/>
        <v>0</v>
      </c>
    </row>
    <row r="3824" spans="1:23" ht="12.75" x14ac:dyDescent="0.2">
      <c r="A3824" s="27" t="s">
        <v>1072</v>
      </c>
      <c r="B3824" s="28">
        <v>21600</v>
      </c>
      <c r="C3824" s="28">
        <v>21600</v>
      </c>
      <c r="D3824" s="29" t="s">
        <v>56</v>
      </c>
      <c r="E3824" s="19"/>
      <c r="F3824" s="20">
        <f t="shared" si="183"/>
        <v>0</v>
      </c>
      <c r="V3824" s="1">
        <f t="shared" si="184"/>
        <v>0</v>
      </c>
      <c r="W3824" s="1">
        <f t="shared" si="185"/>
        <v>0</v>
      </c>
    </row>
    <row r="3825" spans="1:23" ht="12.75" x14ac:dyDescent="0.2">
      <c r="A3825" s="27" t="s">
        <v>3967</v>
      </c>
      <c r="B3825" s="28">
        <v>4150</v>
      </c>
      <c r="C3825" s="28">
        <v>4025.5</v>
      </c>
      <c r="D3825" s="29" t="s">
        <v>3</v>
      </c>
      <c r="E3825" s="19"/>
      <c r="F3825" s="20">
        <f t="shared" si="183"/>
        <v>0</v>
      </c>
      <c r="V3825" s="1">
        <f t="shared" si="184"/>
        <v>0</v>
      </c>
      <c r="W3825" s="1">
        <f t="shared" si="185"/>
        <v>0</v>
      </c>
    </row>
    <row r="3826" spans="1:23" ht="12.75" x14ac:dyDescent="0.2">
      <c r="A3826" s="27" t="s">
        <v>1463</v>
      </c>
      <c r="B3826" s="28">
        <v>6250</v>
      </c>
      <c r="C3826" s="28">
        <v>6062.5</v>
      </c>
      <c r="D3826" s="29" t="s">
        <v>3</v>
      </c>
      <c r="E3826" s="19"/>
      <c r="F3826" s="20">
        <f t="shared" si="183"/>
        <v>0</v>
      </c>
      <c r="V3826" s="1">
        <f t="shared" si="184"/>
        <v>0</v>
      </c>
      <c r="W3826" s="1">
        <f t="shared" si="185"/>
        <v>0</v>
      </c>
    </row>
    <row r="3827" spans="1:23" ht="12.75" x14ac:dyDescent="0.2">
      <c r="A3827" s="27" t="s">
        <v>1548</v>
      </c>
      <c r="B3827" s="28">
        <v>7800</v>
      </c>
      <c r="C3827" s="28">
        <v>7566</v>
      </c>
      <c r="D3827" s="29" t="s">
        <v>3</v>
      </c>
      <c r="E3827" s="19"/>
      <c r="F3827" s="20">
        <f t="shared" si="183"/>
        <v>0</v>
      </c>
      <c r="V3827" s="1">
        <f t="shared" si="184"/>
        <v>0</v>
      </c>
      <c r="W3827" s="1">
        <f t="shared" si="185"/>
        <v>0</v>
      </c>
    </row>
    <row r="3828" spans="1:23" ht="12.75" x14ac:dyDescent="0.2">
      <c r="A3828" s="27" t="s">
        <v>488</v>
      </c>
      <c r="B3828" s="28">
        <v>5225</v>
      </c>
      <c r="C3828" s="28">
        <v>5068.25</v>
      </c>
      <c r="D3828" s="29" t="s">
        <v>3</v>
      </c>
      <c r="E3828" s="19"/>
      <c r="F3828" s="20">
        <f t="shared" si="183"/>
        <v>0</v>
      </c>
      <c r="V3828" s="1">
        <f t="shared" si="184"/>
        <v>0</v>
      </c>
      <c r="W3828" s="1">
        <f t="shared" si="185"/>
        <v>0</v>
      </c>
    </row>
    <row r="3829" spans="1:23" ht="12.75" x14ac:dyDescent="0.2">
      <c r="A3829" s="27" t="s">
        <v>489</v>
      </c>
      <c r="B3829" s="28">
        <v>5225</v>
      </c>
      <c r="C3829" s="28">
        <v>5068.25</v>
      </c>
      <c r="D3829" s="29" t="s">
        <v>3</v>
      </c>
      <c r="E3829" s="19"/>
      <c r="F3829" s="20">
        <f t="shared" si="183"/>
        <v>0</v>
      </c>
      <c r="V3829" s="1">
        <f t="shared" si="184"/>
        <v>0</v>
      </c>
      <c r="W3829" s="1">
        <f t="shared" si="185"/>
        <v>0</v>
      </c>
    </row>
    <row r="3830" spans="1:23" ht="12.75" x14ac:dyDescent="0.2">
      <c r="A3830" s="27" t="s">
        <v>490</v>
      </c>
      <c r="B3830" s="28">
        <v>5225</v>
      </c>
      <c r="C3830" s="28">
        <v>5068.25</v>
      </c>
      <c r="D3830" s="29" t="s">
        <v>3</v>
      </c>
      <c r="E3830" s="19"/>
      <c r="F3830" s="20">
        <f t="shared" si="183"/>
        <v>0</v>
      </c>
      <c r="V3830" s="1">
        <f t="shared" si="184"/>
        <v>0</v>
      </c>
      <c r="W3830" s="1">
        <f t="shared" si="185"/>
        <v>0</v>
      </c>
    </row>
    <row r="3831" spans="1:23" ht="12.75" x14ac:dyDescent="0.2">
      <c r="A3831" s="27" t="s">
        <v>491</v>
      </c>
      <c r="B3831" s="28">
        <v>5225</v>
      </c>
      <c r="C3831" s="28">
        <v>5068.25</v>
      </c>
      <c r="D3831" s="29" t="s">
        <v>3</v>
      </c>
      <c r="E3831" s="19"/>
      <c r="F3831" s="20">
        <f t="shared" si="183"/>
        <v>0</v>
      </c>
      <c r="V3831" s="1">
        <f t="shared" si="184"/>
        <v>0</v>
      </c>
      <c r="W3831" s="1">
        <f t="shared" si="185"/>
        <v>0</v>
      </c>
    </row>
    <row r="3832" spans="1:23" ht="12.75" x14ac:dyDescent="0.2">
      <c r="A3832" s="27" t="s">
        <v>280</v>
      </c>
      <c r="B3832" s="28">
        <v>12750</v>
      </c>
      <c r="C3832" s="28">
        <v>12367.5</v>
      </c>
      <c r="D3832" s="29" t="s">
        <v>3</v>
      </c>
      <c r="E3832" s="19"/>
      <c r="F3832" s="20">
        <f t="shared" si="183"/>
        <v>0</v>
      </c>
      <c r="V3832" s="1">
        <f t="shared" si="184"/>
        <v>0</v>
      </c>
      <c r="W3832" s="1">
        <f t="shared" si="185"/>
        <v>0</v>
      </c>
    </row>
    <row r="3833" spans="1:23" ht="12.75" x14ac:dyDescent="0.2">
      <c r="A3833" s="27" t="s">
        <v>281</v>
      </c>
      <c r="B3833" s="28">
        <v>12750</v>
      </c>
      <c r="C3833" s="28">
        <v>12367.5</v>
      </c>
      <c r="D3833" s="29" t="s">
        <v>3</v>
      </c>
      <c r="E3833" s="19"/>
      <c r="F3833" s="20">
        <f t="shared" si="183"/>
        <v>0</v>
      </c>
      <c r="V3833" s="1">
        <f t="shared" si="184"/>
        <v>0</v>
      </c>
      <c r="W3833" s="1">
        <f t="shared" si="185"/>
        <v>0</v>
      </c>
    </row>
    <row r="3834" spans="1:23" ht="12.75" x14ac:dyDescent="0.2">
      <c r="A3834" s="27" t="s">
        <v>865</v>
      </c>
      <c r="B3834" s="28">
        <v>27000</v>
      </c>
      <c r="C3834" s="28">
        <v>26190</v>
      </c>
      <c r="D3834" s="29" t="s">
        <v>3</v>
      </c>
      <c r="E3834" s="19"/>
      <c r="F3834" s="20">
        <f t="shared" si="183"/>
        <v>0</v>
      </c>
      <c r="V3834" s="1">
        <f t="shared" si="184"/>
        <v>0</v>
      </c>
      <c r="W3834" s="1">
        <f t="shared" si="185"/>
        <v>0</v>
      </c>
    </row>
    <row r="3835" spans="1:23" ht="12.75" x14ac:dyDescent="0.2">
      <c r="A3835" s="27" t="s">
        <v>866</v>
      </c>
      <c r="B3835" s="28">
        <v>27000</v>
      </c>
      <c r="C3835" s="28">
        <v>26190</v>
      </c>
      <c r="D3835" s="29" t="s">
        <v>3</v>
      </c>
      <c r="E3835" s="19"/>
      <c r="F3835" s="20">
        <f t="shared" si="183"/>
        <v>0</v>
      </c>
      <c r="V3835" s="1">
        <f t="shared" si="184"/>
        <v>0</v>
      </c>
      <c r="W3835" s="1">
        <f t="shared" si="185"/>
        <v>0</v>
      </c>
    </row>
    <row r="3836" spans="1:23" ht="12.75" x14ac:dyDescent="0.2">
      <c r="A3836" s="27" t="s">
        <v>687</v>
      </c>
      <c r="B3836" s="28">
        <v>6000</v>
      </c>
      <c r="C3836" s="28">
        <v>6000</v>
      </c>
      <c r="D3836" s="29" t="s">
        <v>141</v>
      </c>
      <c r="E3836" s="19"/>
      <c r="F3836" s="20">
        <f t="shared" si="183"/>
        <v>0</v>
      </c>
      <c r="V3836" s="1">
        <f t="shared" si="184"/>
        <v>0</v>
      </c>
      <c r="W3836" s="1">
        <f t="shared" si="185"/>
        <v>0</v>
      </c>
    </row>
    <row r="3837" spans="1:23" ht="12.75" x14ac:dyDescent="0.2">
      <c r="A3837" s="27" t="s">
        <v>688</v>
      </c>
      <c r="B3837" s="28">
        <v>5950</v>
      </c>
      <c r="C3837" s="28">
        <v>5950</v>
      </c>
      <c r="D3837" s="29" t="s">
        <v>141</v>
      </c>
      <c r="E3837" s="19"/>
      <c r="F3837" s="20">
        <f t="shared" si="183"/>
        <v>0</v>
      </c>
      <c r="V3837" s="1">
        <f t="shared" si="184"/>
        <v>0</v>
      </c>
      <c r="W3837" s="1">
        <f t="shared" si="185"/>
        <v>0</v>
      </c>
    </row>
    <row r="3838" spans="1:23" ht="12.75" x14ac:dyDescent="0.2">
      <c r="A3838" s="27" t="s">
        <v>1255</v>
      </c>
      <c r="B3838" s="28">
        <v>22700</v>
      </c>
      <c r="C3838" s="28">
        <v>22019</v>
      </c>
      <c r="D3838" s="29" t="s">
        <v>3</v>
      </c>
      <c r="E3838" s="19"/>
      <c r="F3838" s="20">
        <f t="shared" si="183"/>
        <v>0</v>
      </c>
      <c r="V3838" s="1">
        <f t="shared" si="184"/>
        <v>0</v>
      </c>
      <c r="W3838" s="1">
        <f t="shared" si="185"/>
        <v>0</v>
      </c>
    </row>
    <row r="3839" spans="1:23" ht="12.75" x14ac:dyDescent="0.2">
      <c r="A3839" s="27" t="s">
        <v>1464</v>
      </c>
      <c r="B3839" s="28">
        <v>45350</v>
      </c>
      <c r="C3839" s="28">
        <v>43989.5</v>
      </c>
      <c r="D3839" s="29" t="s">
        <v>3</v>
      </c>
      <c r="E3839" s="19"/>
      <c r="F3839" s="20">
        <f t="shared" si="183"/>
        <v>0</v>
      </c>
      <c r="V3839" s="1">
        <f t="shared" si="184"/>
        <v>0</v>
      </c>
      <c r="W3839" s="1">
        <f t="shared" si="185"/>
        <v>0</v>
      </c>
    </row>
    <row r="3840" spans="1:23" ht="12.75" x14ac:dyDescent="0.2">
      <c r="A3840" s="27" t="s">
        <v>1465</v>
      </c>
      <c r="B3840" s="28">
        <v>82100</v>
      </c>
      <c r="C3840" s="28">
        <v>79637</v>
      </c>
      <c r="D3840" s="29" t="s">
        <v>3</v>
      </c>
      <c r="E3840" s="19"/>
      <c r="F3840" s="20">
        <f t="shared" si="183"/>
        <v>0</v>
      </c>
      <c r="V3840" s="1">
        <f t="shared" si="184"/>
        <v>0</v>
      </c>
      <c r="W3840" s="1">
        <f t="shared" si="185"/>
        <v>0</v>
      </c>
    </row>
    <row r="3841" spans="1:23" ht="12.75" x14ac:dyDescent="0.2">
      <c r="A3841" s="27" t="s">
        <v>1960</v>
      </c>
      <c r="B3841" s="28">
        <v>35450</v>
      </c>
      <c r="C3841" s="28">
        <v>34386.5</v>
      </c>
      <c r="D3841" s="29" t="s">
        <v>7</v>
      </c>
      <c r="E3841" s="19"/>
      <c r="F3841" s="20">
        <f t="shared" si="183"/>
        <v>0</v>
      </c>
      <c r="V3841" s="1">
        <f t="shared" si="184"/>
        <v>0</v>
      </c>
      <c r="W3841" s="1">
        <f t="shared" si="185"/>
        <v>0</v>
      </c>
    </row>
    <row r="3842" spans="1:23" ht="12.75" x14ac:dyDescent="0.2">
      <c r="A3842" s="27" t="s">
        <v>3509</v>
      </c>
      <c r="B3842" s="30">
        <v>875</v>
      </c>
      <c r="C3842" s="30">
        <v>875</v>
      </c>
      <c r="D3842" s="29" t="s">
        <v>76</v>
      </c>
      <c r="E3842" s="19"/>
      <c r="F3842" s="20">
        <f t="shared" si="183"/>
        <v>0</v>
      </c>
      <c r="V3842" s="1">
        <f t="shared" si="184"/>
        <v>0</v>
      </c>
      <c r="W3842" s="1">
        <f t="shared" si="185"/>
        <v>0</v>
      </c>
    </row>
    <row r="3843" spans="1:23" ht="12.75" x14ac:dyDescent="0.2">
      <c r="A3843" s="27" t="s">
        <v>3510</v>
      </c>
      <c r="B3843" s="30">
        <v>875</v>
      </c>
      <c r="C3843" s="30">
        <v>875</v>
      </c>
      <c r="D3843" s="29" t="s">
        <v>76</v>
      </c>
      <c r="E3843" s="19"/>
      <c r="F3843" s="20">
        <f t="shared" si="183"/>
        <v>0</v>
      </c>
      <c r="V3843" s="1">
        <f t="shared" si="184"/>
        <v>0</v>
      </c>
      <c r="W3843" s="1">
        <f t="shared" si="185"/>
        <v>0</v>
      </c>
    </row>
    <row r="3844" spans="1:23" ht="12.75" x14ac:dyDescent="0.2">
      <c r="A3844" s="27" t="s">
        <v>1887</v>
      </c>
      <c r="B3844" s="28">
        <v>14900</v>
      </c>
      <c r="C3844" s="28">
        <v>14900</v>
      </c>
      <c r="D3844" s="29" t="s">
        <v>1888</v>
      </c>
      <c r="E3844" s="19"/>
      <c r="F3844" s="20">
        <f t="shared" si="183"/>
        <v>0</v>
      </c>
      <c r="V3844" s="1">
        <f t="shared" si="184"/>
        <v>0</v>
      </c>
      <c r="W3844" s="1">
        <f t="shared" si="185"/>
        <v>0</v>
      </c>
    </row>
    <row r="3845" spans="1:23" ht="12.75" x14ac:dyDescent="0.2">
      <c r="A3845" s="27" t="s">
        <v>1052</v>
      </c>
      <c r="B3845" s="28">
        <v>61800</v>
      </c>
      <c r="C3845" s="28">
        <v>61800</v>
      </c>
      <c r="D3845" s="29" t="s">
        <v>3</v>
      </c>
      <c r="E3845" s="19"/>
      <c r="F3845" s="20">
        <f t="shared" si="183"/>
        <v>0</v>
      </c>
      <c r="V3845" s="1">
        <f t="shared" si="184"/>
        <v>0</v>
      </c>
      <c r="W3845" s="1">
        <f t="shared" si="185"/>
        <v>0</v>
      </c>
    </row>
    <row r="3846" spans="1:23" ht="12.75" x14ac:dyDescent="0.2">
      <c r="A3846" s="27" t="s">
        <v>3968</v>
      </c>
      <c r="B3846" s="28">
        <v>58750</v>
      </c>
      <c r="C3846" s="28">
        <v>56987.5</v>
      </c>
      <c r="D3846" s="29" t="s">
        <v>302</v>
      </c>
      <c r="E3846" s="19"/>
      <c r="F3846" s="20">
        <f t="shared" si="183"/>
        <v>0</v>
      </c>
      <c r="V3846" s="1">
        <f t="shared" si="184"/>
        <v>0</v>
      </c>
      <c r="W3846" s="1">
        <f t="shared" si="185"/>
        <v>0</v>
      </c>
    </row>
    <row r="3847" spans="1:23" ht="12.75" x14ac:dyDescent="0.2">
      <c r="A3847" s="27" t="s">
        <v>3442</v>
      </c>
      <c r="B3847" s="28">
        <v>4400</v>
      </c>
      <c r="C3847" s="28">
        <v>4268</v>
      </c>
      <c r="D3847" s="29" t="s">
        <v>7</v>
      </c>
      <c r="E3847" s="19"/>
      <c r="F3847" s="20">
        <f t="shared" si="183"/>
        <v>0</v>
      </c>
      <c r="V3847" s="1">
        <f t="shared" si="184"/>
        <v>0</v>
      </c>
      <c r="W3847" s="1">
        <f t="shared" si="185"/>
        <v>0</v>
      </c>
    </row>
    <row r="3848" spans="1:23" ht="12.75" x14ac:dyDescent="0.2">
      <c r="A3848" s="27" t="s">
        <v>1480</v>
      </c>
      <c r="B3848" s="28">
        <v>40200</v>
      </c>
      <c r="C3848" s="28">
        <v>40200</v>
      </c>
      <c r="D3848" s="29" t="s">
        <v>25</v>
      </c>
      <c r="E3848" s="19"/>
      <c r="F3848" s="20">
        <f t="shared" si="183"/>
        <v>0</v>
      </c>
      <c r="V3848" s="1">
        <f t="shared" si="184"/>
        <v>0</v>
      </c>
      <c r="W3848" s="1">
        <f t="shared" si="185"/>
        <v>0</v>
      </c>
    </row>
    <row r="3849" spans="1:23" ht="12.75" x14ac:dyDescent="0.2">
      <c r="A3849" s="27" t="s">
        <v>3969</v>
      </c>
      <c r="B3849" s="28">
        <v>20100</v>
      </c>
      <c r="C3849" s="28">
        <v>19497</v>
      </c>
      <c r="D3849" s="29" t="s">
        <v>25</v>
      </c>
      <c r="E3849" s="19"/>
      <c r="F3849" s="20">
        <f t="shared" si="183"/>
        <v>0</v>
      </c>
      <c r="V3849" s="1">
        <f t="shared" si="184"/>
        <v>0</v>
      </c>
      <c r="W3849" s="1">
        <f t="shared" si="185"/>
        <v>0</v>
      </c>
    </row>
    <row r="3850" spans="1:23" ht="12.75" x14ac:dyDescent="0.2">
      <c r="A3850" s="27" t="s">
        <v>1466</v>
      </c>
      <c r="B3850" s="28">
        <v>30500</v>
      </c>
      <c r="C3850" s="28">
        <v>29585</v>
      </c>
      <c r="D3850" s="29" t="s">
        <v>25</v>
      </c>
      <c r="E3850" s="19"/>
      <c r="F3850" s="20">
        <f t="shared" si="183"/>
        <v>0</v>
      </c>
      <c r="V3850" s="1">
        <f t="shared" si="184"/>
        <v>0</v>
      </c>
      <c r="W3850" s="1">
        <f t="shared" si="185"/>
        <v>0</v>
      </c>
    </row>
    <row r="3851" spans="1:23" ht="12.75" x14ac:dyDescent="0.2">
      <c r="A3851" s="27" t="s">
        <v>1402</v>
      </c>
      <c r="B3851" s="28">
        <v>113750</v>
      </c>
      <c r="C3851" s="28">
        <v>110337.5</v>
      </c>
      <c r="D3851" s="29" t="s">
        <v>23</v>
      </c>
      <c r="E3851" s="19"/>
      <c r="F3851" s="20">
        <f t="shared" si="183"/>
        <v>0</v>
      </c>
      <c r="V3851" s="1">
        <f t="shared" si="184"/>
        <v>0</v>
      </c>
      <c r="W3851" s="1">
        <f t="shared" si="185"/>
        <v>0</v>
      </c>
    </row>
    <row r="3852" spans="1:23" ht="12.75" x14ac:dyDescent="0.2">
      <c r="A3852" s="27" t="s">
        <v>1402</v>
      </c>
      <c r="B3852" s="28">
        <v>113750</v>
      </c>
      <c r="C3852" s="28">
        <v>113750</v>
      </c>
      <c r="D3852" s="29" t="s">
        <v>23</v>
      </c>
      <c r="E3852" s="19"/>
      <c r="F3852" s="20">
        <f t="shared" ref="F3852:F3915" si="186">IFERROR(E3852*B3852,"Введите число")</f>
        <v>0</v>
      </c>
      <c r="V3852" s="1">
        <f t="shared" ref="V3852:V3915" si="187">C3852*E3852</f>
        <v>0</v>
      </c>
      <c r="W3852" s="1">
        <f t="shared" ref="W3852:W3915" si="188">IF(E3852&gt;0,1,0)</f>
        <v>0</v>
      </c>
    </row>
    <row r="3853" spans="1:23" ht="12.75" x14ac:dyDescent="0.2">
      <c r="A3853" s="27" t="s">
        <v>611</v>
      </c>
      <c r="B3853" s="28">
        <v>130650</v>
      </c>
      <c r="C3853" s="28">
        <v>130650</v>
      </c>
      <c r="D3853" s="29" t="s">
        <v>23</v>
      </c>
      <c r="E3853" s="19"/>
      <c r="F3853" s="20">
        <f t="shared" si="186"/>
        <v>0</v>
      </c>
      <c r="V3853" s="1">
        <f t="shared" si="187"/>
        <v>0</v>
      </c>
      <c r="W3853" s="1">
        <f t="shared" si="188"/>
        <v>0</v>
      </c>
    </row>
    <row r="3854" spans="1:23" ht="12.75" x14ac:dyDescent="0.2">
      <c r="A3854" s="27" t="s">
        <v>691</v>
      </c>
      <c r="B3854" s="28">
        <v>82200</v>
      </c>
      <c r="C3854" s="28">
        <v>82200</v>
      </c>
      <c r="D3854" s="29" t="s">
        <v>27</v>
      </c>
      <c r="E3854" s="19"/>
      <c r="F3854" s="20">
        <f t="shared" si="186"/>
        <v>0</v>
      </c>
      <c r="V3854" s="1">
        <f t="shared" si="187"/>
        <v>0</v>
      </c>
      <c r="W3854" s="1">
        <f t="shared" si="188"/>
        <v>0</v>
      </c>
    </row>
    <row r="3855" spans="1:23" ht="12.75" x14ac:dyDescent="0.2">
      <c r="A3855" s="27" t="s">
        <v>1954</v>
      </c>
      <c r="B3855" s="28">
        <v>83400</v>
      </c>
      <c r="C3855" s="28">
        <v>83400</v>
      </c>
      <c r="D3855" s="29" t="s">
        <v>7</v>
      </c>
      <c r="E3855" s="19"/>
      <c r="F3855" s="20">
        <f t="shared" si="186"/>
        <v>0</v>
      </c>
      <c r="V3855" s="1">
        <f t="shared" si="187"/>
        <v>0</v>
      </c>
      <c r="W3855" s="1">
        <f t="shared" si="188"/>
        <v>0</v>
      </c>
    </row>
    <row r="3856" spans="1:23" ht="12.75" x14ac:dyDescent="0.2">
      <c r="A3856" s="27" t="s">
        <v>2284</v>
      </c>
      <c r="B3856" s="28">
        <v>52200</v>
      </c>
      <c r="C3856" s="28">
        <v>52200</v>
      </c>
      <c r="D3856" s="29" t="s">
        <v>7</v>
      </c>
      <c r="E3856" s="19"/>
      <c r="F3856" s="20">
        <f t="shared" si="186"/>
        <v>0</v>
      </c>
      <c r="V3856" s="1">
        <f t="shared" si="187"/>
        <v>0</v>
      </c>
      <c r="W3856" s="1">
        <f t="shared" si="188"/>
        <v>0</v>
      </c>
    </row>
    <row r="3857" spans="1:23" ht="12.75" x14ac:dyDescent="0.2">
      <c r="A3857" s="27" t="s">
        <v>2285</v>
      </c>
      <c r="B3857" s="28">
        <v>75200</v>
      </c>
      <c r="C3857" s="28">
        <v>75200</v>
      </c>
      <c r="D3857" s="29" t="s">
        <v>7</v>
      </c>
      <c r="E3857" s="19"/>
      <c r="F3857" s="20">
        <f t="shared" si="186"/>
        <v>0</v>
      </c>
      <c r="V3857" s="1">
        <f t="shared" si="187"/>
        <v>0</v>
      </c>
      <c r="W3857" s="1">
        <f t="shared" si="188"/>
        <v>0</v>
      </c>
    </row>
    <row r="3858" spans="1:23" ht="12.75" x14ac:dyDescent="0.2">
      <c r="A3858" s="27" t="s">
        <v>282</v>
      </c>
      <c r="B3858" s="28">
        <v>45900</v>
      </c>
      <c r="C3858" s="28">
        <v>44523</v>
      </c>
      <c r="D3858" s="29" t="s">
        <v>18</v>
      </c>
      <c r="E3858" s="19"/>
      <c r="F3858" s="20">
        <f t="shared" si="186"/>
        <v>0</v>
      </c>
      <c r="V3858" s="1">
        <f t="shared" si="187"/>
        <v>0</v>
      </c>
      <c r="W3858" s="1">
        <f t="shared" si="188"/>
        <v>0</v>
      </c>
    </row>
    <row r="3859" spans="1:23" ht="12.75" x14ac:dyDescent="0.2">
      <c r="A3859" s="27" t="s">
        <v>282</v>
      </c>
      <c r="B3859" s="28">
        <v>45900</v>
      </c>
      <c r="C3859" s="28">
        <v>44523</v>
      </c>
      <c r="D3859" s="29" t="s">
        <v>283</v>
      </c>
      <c r="E3859" s="19"/>
      <c r="F3859" s="20">
        <f t="shared" si="186"/>
        <v>0</v>
      </c>
      <c r="V3859" s="1">
        <f t="shared" si="187"/>
        <v>0</v>
      </c>
      <c r="W3859" s="1">
        <f t="shared" si="188"/>
        <v>0</v>
      </c>
    </row>
    <row r="3860" spans="1:23" ht="12.75" x14ac:dyDescent="0.2">
      <c r="A3860" s="27" t="s">
        <v>1570</v>
      </c>
      <c r="B3860" s="28">
        <v>49200</v>
      </c>
      <c r="C3860" s="28">
        <v>47724</v>
      </c>
      <c r="D3860" s="29" t="s">
        <v>41</v>
      </c>
      <c r="E3860" s="19"/>
      <c r="F3860" s="20">
        <f t="shared" si="186"/>
        <v>0</v>
      </c>
      <c r="V3860" s="1">
        <f t="shared" si="187"/>
        <v>0</v>
      </c>
      <c r="W3860" s="1">
        <f t="shared" si="188"/>
        <v>0</v>
      </c>
    </row>
    <row r="3861" spans="1:23" ht="12.75" x14ac:dyDescent="0.2">
      <c r="A3861" s="27" t="s">
        <v>1320</v>
      </c>
      <c r="B3861" s="28">
        <v>70200</v>
      </c>
      <c r="C3861" s="28">
        <v>68094</v>
      </c>
      <c r="D3861" s="29" t="s">
        <v>41</v>
      </c>
      <c r="E3861" s="19"/>
      <c r="F3861" s="20">
        <f t="shared" si="186"/>
        <v>0</v>
      </c>
      <c r="V3861" s="1">
        <f t="shared" si="187"/>
        <v>0</v>
      </c>
      <c r="W3861" s="1">
        <f t="shared" si="188"/>
        <v>0</v>
      </c>
    </row>
    <row r="3862" spans="1:23" ht="12.75" x14ac:dyDescent="0.2">
      <c r="A3862" s="27" t="s">
        <v>612</v>
      </c>
      <c r="B3862" s="28">
        <v>80400</v>
      </c>
      <c r="C3862" s="28">
        <v>80400</v>
      </c>
      <c r="D3862" s="29" t="s">
        <v>40</v>
      </c>
      <c r="E3862" s="19"/>
      <c r="F3862" s="20">
        <f t="shared" si="186"/>
        <v>0</v>
      </c>
      <c r="V3862" s="1">
        <f t="shared" si="187"/>
        <v>0</v>
      </c>
      <c r="W3862" s="1">
        <f t="shared" si="188"/>
        <v>0</v>
      </c>
    </row>
    <row r="3863" spans="1:23" ht="12.75" x14ac:dyDescent="0.2">
      <c r="A3863" s="27" t="s">
        <v>477</v>
      </c>
      <c r="B3863" s="28">
        <v>78450</v>
      </c>
      <c r="C3863" s="28">
        <v>76096.5</v>
      </c>
      <c r="D3863" s="29" t="s">
        <v>60</v>
      </c>
      <c r="E3863" s="19"/>
      <c r="F3863" s="20">
        <f t="shared" si="186"/>
        <v>0</v>
      </c>
      <c r="V3863" s="1">
        <f t="shared" si="187"/>
        <v>0</v>
      </c>
      <c r="W3863" s="1">
        <f t="shared" si="188"/>
        <v>0</v>
      </c>
    </row>
    <row r="3864" spans="1:23" ht="12.75" x14ac:dyDescent="0.2">
      <c r="A3864" s="27" t="s">
        <v>284</v>
      </c>
      <c r="B3864" s="28">
        <v>69300</v>
      </c>
      <c r="C3864" s="28">
        <v>67221</v>
      </c>
      <c r="D3864" s="29" t="s">
        <v>27</v>
      </c>
      <c r="E3864" s="19"/>
      <c r="F3864" s="20">
        <f t="shared" si="186"/>
        <v>0</v>
      </c>
      <c r="V3864" s="1">
        <f t="shared" si="187"/>
        <v>0</v>
      </c>
      <c r="W3864" s="1">
        <f t="shared" si="188"/>
        <v>0</v>
      </c>
    </row>
    <row r="3865" spans="1:23" ht="12.75" x14ac:dyDescent="0.2">
      <c r="A3865" s="27" t="s">
        <v>284</v>
      </c>
      <c r="B3865" s="28">
        <v>69300</v>
      </c>
      <c r="C3865" s="28">
        <v>67221</v>
      </c>
      <c r="D3865" s="29" t="s">
        <v>60</v>
      </c>
      <c r="E3865" s="19"/>
      <c r="F3865" s="20">
        <f t="shared" si="186"/>
        <v>0</v>
      </c>
      <c r="V3865" s="1">
        <f t="shared" si="187"/>
        <v>0</v>
      </c>
      <c r="W3865" s="1">
        <f t="shared" si="188"/>
        <v>0</v>
      </c>
    </row>
    <row r="3866" spans="1:23" ht="12.75" x14ac:dyDescent="0.2">
      <c r="A3866" s="27" t="s">
        <v>2742</v>
      </c>
      <c r="B3866" s="28">
        <v>34200</v>
      </c>
      <c r="C3866" s="28">
        <v>33174</v>
      </c>
      <c r="D3866" s="29" t="s">
        <v>32</v>
      </c>
      <c r="E3866" s="19"/>
      <c r="F3866" s="20">
        <f t="shared" si="186"/>
        <v>0</v>
      </c>
      <c r="V3866" s="1">
        <f t="shared" si="187"/>
        <v>0</v>
      </c>
      <c r="W3866" s="1">
        <f t="shared" si="188"/>
        <v>0</v>
      </c>
    </row>
    <row r="3867" spans="1:23" ht="12.75" x14ac:dyDescent="0.2">
      <c r="A3867" s="27" t="s">
        <v>2742</v>
      </c>
      <c r="B3867" s="28">
        <v>34200</v>
      </c>
      <c r="C3867" s="28">
        <v>34200</v>
      </c>
      <c r="D3867" s="29" t="s">
        <v>32</v>
      </c>
      <c r="E3867" s="19"/>
      <c r="F3867" s="20">
        <f t="shared" si="186"/>
        <v>0</v>
      </c>
      <c r="V3867" s="1">
        <f t="shared" si="187"/>
        <v>0</v>
      </c>
      <c r="W3867" s="1">
        <f t="shared" si="188"/>
        <v>0</v>
      </c>
    </row>
    <row r="3868" spans="1:23" ht="12.75" x14ac:dyDescent="0.2">
      <c r="A3868" s="27" t="s">
        <v>2078</v>
      </c>
      <c r="B3868" s="28">
        <v>142300</v>
      </c>
      <c r="C3868" s="28">
        <v>138031</v>
      </c>
      <c r="D3868" s="29" t="s">
        <v>32</v>
      </c>
      <c r="E3868" s="19"/>
      <c r="F3868" s="20">
        <f t="shared" si="186"/>
        <v>0</v>
      </c>
      <c r="V3868" s="1">
        <f t="shared" si="187"/>
        <v>0</v>
      </c>
      <c r="W3868" s="1">
        <f t="shared" si="188"/>
        <v>0</v>
      </c>
    </row>
    <row r="3869" spans="1:23" ht="12.75" x14ac:dyDescent="0.2">
      <c r="A3869" s="27" t="s">
        <v>1787</v>
      </c>
      <c r="B3869" s="28">
        <v>41800</v>
      </c>
      <c r="C3869" s="28">
        <v>41800</v>
      </c>
      <c r="D3869" s="29" t="s">
        <v>32</v>
      </c>
      <c r="E3869" s="19"/>
      <c r="F3869" s="20">
        <f t="shared" si="186"/>
        <v>0</v>
      </c>
      <c r="V3869" s="1">
        <f t="shared" si="187"/>
        <v>0</v>
      </c>
      <c r="W3869" s="1">
        <f t="shared" si="188"/>
        <v>0</v>
      </c>
    </row>
    <row r="3870" spans="1:23" ht="12.75" x14ac:dyDescent="0.2">
      <c r="A3870" s="27" t="s">
        <v>1467</v>
      </c>
      <c r="B3870" s="28">
        <v>36500</v>
      </c>
      <c r="C3870" s="28">
        <v>35405</v>
      </c>
      <c r="D3870" s="29" t="s">
        <v>319</v>
      </c>
      <c r="E3870" s="19"/>
      <c r="F3870" s="20">
        <f t="shared" si="186"/>
        <v>0</v>
      </c>
      <c r="V3870" s="1">
        <f t="shared" si="187"/>
        <v>0</v>
      </c>
      <c r="W3870" s="1">
        <f t="shared" si="188"/>
        <v>0</v>
      </c>
    </row>
    <row r="3871" spans="1:23" ht="12.75" x14ac:dyDescent="0.2">
      <c r="A3871" s="27" t="s">
        <v>1021</v>
      </c>
      <c r="B3871" s="28">
        <v>55300</v>
      </c>
      <c r="C3871" s="28">
        <v>53641</v>
      </c>
      <c r="D3871" s="29" t="s">
        <v>319</v>
      </c>
      <c r="E3871" s="19"/>
      <c r="F3871" s="20">
        <f t="shared" si="186"/>
        <v>0</v>
      </c>
      <c r="V3871" s="1">
        <f t="shared" si="187"/>
        <v>0</v>
      </c>
      <c r="W3871" s="1">
        <f t="shared" si="188"/>
        <v>0</v>
      </c>
    </row>
    <row r="3872" spans="1:23" ht="12.75" x14ac:dyDescent="0.2">
      <c r="A3872" s="27" t="s">
        <v>3970</v>
      </c>
      <c r="B3872" s="28">
        <v>32200</v>
      </c>
      <c r="C3872" s="28">
        <v>31234</v>
      </c>
      <c r="D3872" s="29" t="s">
        <v>319</v>
      </c>
      <c r="E3872" s="19"/>
      <c r="F3872" s="20">
        <f t="shared" si="186"/>
        <v>0</v>
      </c>
      <c r="V3872" s="1">
        <f t="shared" si="187"/>
        <v>0</v>
      </c>
      <c r="W3872" s="1">
        <f t="shared" si="188"/>
        <v>0</v>
      </c>
    </row>
    <row r="3873" spans="1:23" ht="12.75" x14ac:dyDescent="0.2">
      <c r="A3873" s="27" t="s">
        <v>2992</v>
      </c>
      <c r="B3873" s="28">
        <v>25200</v>
      </c>
      <c r="C3873" s="28">
        <v>24444</v>
      </c>
      <c r="D3873" s="29" t="s">
        <v>319</v>
      </c>
      <c r="E3873" s="19"/>
      <c r="F3873" s="20">
        <f t="shared" si="186"/>
        <v>0</v>
      </c>
      <c r="V3873" s="1">
        <f t="shared" si="187"/>
        <v>0</v>
      </c>
      <c r="W3873" s="1">
        <f t="shared" si="188"/>
        <v>0</v>
      </c>
    </row>
    <row r="3874" spans="1:23" ht="12.75" x14ac:dyDescent="0.2">
      <c r="A3874" s="27" t="s">
        <v>2993</v>
      </c>
      <c r="B3874" s="28">
        <v>25800</v>
      </c>
      <c r="C3874" s="28">
        <v>25026</v>
      </c>
      <c r="D3874" s="29" t="s">
        <v>319</v>
      </c>
      <c r="E3874" s="19"/>
      <c r="F3874" s="20">
        <f t="shared" si="186"/>
        <v>0</v>
      </c>
      <c r="V3874" s="1">
        <f t="shared" si="187"/>
        <v>0</v>
      </c>
      <c r="W3874" s="1">
        <f t="shared" si="188"/>
        <v>0</v>
      </c>
    </row>
    <row r="3875" spans="1:23" ht="12.75" x14ac:dyDescent="0.2">
      <c r="A3875" s="27" t="s">
        <v>2994</v>
      </c>
      <c r="B3875" s="28">
        <v>67400</v>
      </c>
      <c r="C3875" s="28">
        <v>67400</v>
      </c>
      <c r="D3875" s="29" t="s">
        <v>18</v>
      </c>
      <c r="E3875" s="19"/>
      <c r="F3875" s="20">
        <f t="shared" si="186"/>
        <v>0</v>
      </c>
      <c r="V3875" s="1">
        <f t="shared" si="187"/>
        <v>0</v>
      </c>
      <c r="W3875" s="1">
        <f t="shared" si="188"/>
        <v>0</v>
      </c>
    </row>
    <row r="3876" spans="1:23" ht="12.75" x14ac:dyDescent="0.2">
      <c r="A3876" s="27" t="s">
        <v>637</v>
      </c>
      <c r="B3876" s="28">
        <v>62650</v>
      </c>
      <c r="C3876" s="28">
        <v>60770.5</v>
      </c>
      <c r="D3876" s="29" t="s">
        <v>3</v>
      </c>
      <c r="E3876" s="19"/>
      <c r="F3876" s="20">
        <f t="shared" si="186"/>
        <v>0</v>
      </c>
      <c r="V3876" s="1">
        <f t="shared" si="187"/>
        <v>0</v>
      </c>
      <c r="W3876" s="1">
        <f t="shared" si="188"/>
        <v>0</v>
      </c>
    </row>
    <row r="3877" spans="1:23" ht="12.75" x14ac:dyDescent="0.2">
      <c r="A3877" s="27" t="s">
        <v>867</v>
      </c>
      <c r="B3877" s="28">
        <v>22750</v>
      </c>
      <c r="C3877" s="28">
        <v>22067.5</v>
      </c>
      <c r="D3877" s="29" t="s">
        <v>118</v>
      </c>
      <c r="E3877" s="19"/>
      <c r="F3877" s="20">
        <f t="shared" si="186"/>
        <v>0</v>
      </c>
      <c r="V3877" s="1">
        <f t="shared" si="187"/>
        <v>0</v>
      </c>
      <c r="W3877" s="1">
        <f t="shared" si="188"/>
        <v>0</v>
      </c>
    </row>
    <row r="3878" spans="1:23" ht="12.75" x14ac:dyDescent="0.2">
      <c r="A3878" s="27" t="s">
        <v>2079</v>
      </c>
      <c r="B3878" s="28">
        <v>179800</v>
      </c>
      <c r="C3878" s="28">
        <v>174406</v>
      </c>
      <c r="D3878" s="29" t="s">
        <v>43</v>
      </c>
      <c r="E3878" s="19"/>
      <c r="F3878" s="20">
        <f t="shared" si="186"/>
        <v>0</v>
      </c>
      <c r="V3878" s="1">
        <f t="shared" si="187"/>
        <v>0</v>
      </c>
      <c r="W3878" s="1">
        <f t="shared" si="188"/>
        <v>0</v>
      </c>
    </row>
    <row r="3879" spans="1:23" ht="12.75" x14ac:dyDescent="0.2">
      <c r="A3879" s="27" t="s">
        <v>764</v>
      </c>
      <c r="B3879" s="28">
        <v>76400</v>
      </c>
      <c r="C3879" s="28">
        <v>74108</v>
      </c>
      <c r="D3879" s="29" t="s">
        <v>213</v>
      </c>
      <c r="E3879" s="19"/>
      <c r="F3879" s="20">
        <f t="shared" si="186"/>
        <v>0</v>
      </c>
      <c r="V3879" s="1">
        <f t="shared" si="187"/>
        <v>0</v>
      </c>
      <c r="W3879" s="1">
        <f t="shared" si="188"/>
        <v>0</v>
      </c>
    </row>
    <row r="3880" spans="1:23" ht="12.75" x14ac:dyDescent="0.2">
      <c r="A3880" s="27" t="s">
        <v>3443</v>
      </c>
      <c r="B3880" s="28">
        <v>116400</v>
      </c>
      <c r="C3880" s="28">
        <v>112908</v>
      </c>
      <c r="D3880" s="29" t="s">
        <v>26</v>
      </c>
      <c r="E3880" s="19"/>
      <c r="F3880" s="20">
        <f t="shared" si="186"/>
        <v>0</v>
      </c>
      <c r="V3880" s="1">
        <f t="shared" si="187"/>
        <v>0</v>
      </c>
      <c r="W3880" s="1">
        <f t="shared" si="188"/>
        <v>0</v>
      </c>
    </row>
    <row r="3881" spans="1:23" ht="12.75" x14ac:dyDescent="0.2">
      <c r="A3881" s="27" t="s">
        <v>4090</v>
      </c>
      <c r="B3881" s="28">
        <v>118900</v>
      </c>
      <c r="C3881" s="28">
        <v>118900</v>
      </c>
      <c r="D3881" s="29" t="s">
        <v>26</v>
      </c>
      <c r="E3881" s="19"/>
      <c r="F3881" s="20">
        <f t="shared" si="186"/>
        <v>0</v>
      </c>
      <c r="V3881" s="1">
        <f t="shared" si="187"/>
        <v>0</v>
      </c>
      <c r="W3881" s="1">
        <f t="shared" si="188"/>
        <v>0</v>
      </c>
    </row>
    <row r="3882" spans="1:23" ht="12.75" x14ac:dyDescent="0.2">
      <c r="A3882" s="27" t="s">
        <v>1468</v>
      </c>
      <c r="B3882" s="28">
        <v>78300</v>
      </c>
      <c r="C3882" s="28">
        <v>78300</v>
      </c>
      <c r="D3882" s="29" t="s">
        <v>26</v>
      </c>
      <c r="E3882" s="19"/>
      <c r="F3882" s="20">
        <f t="shared" si="186"/>
        <v>0</v>
      </c>
      <c r="V3882" s="1">
        <f t="shared" si="187"/>
        <v>0</v>
      </c>
      <c r="W3882" s="1">
        <f t="shared" si="188"/>
        <v>0</v>
      </c>
    </row>
    <row r="3883" spans="1:23" ht="12.75" x14ac:dyDescent="0.2">
      <c r="A3883" s="27" t="s">
        <v>3444</v>
      </c>
      <c r="B3883" s="28">
        <v>21900</v>
      </c>
      <c r="C3883" s="28">
        <v>21243</v>
      </c>
      <c r="D3883" s="29" t="s">
        <v>15</v>
      </c>
      <c r="E3883" s="19"/>
      <c r="F3883" s="20">
        <f t="shared" si="186"/>
        <v>0</v>
      </c>
      <c r="V3883" s="1">
        <f t="shared" si="187"/>
        <v>0</v>
      </c>
      <c r="W3883" s="1">
        <f t="shared" si="188"/>
        <v>0</v>
      </c>
    </row>
    <row r="3884" spans="1:23" ht="12.75" x14ac:dyDescent="0.2">
      <c r="A3884" s="27" t="s">
        <v>2508</v>
      </c>
      <c r="B3884" s="28">
        <v>44800</v>
      </c>
      <c r="C3884" s="28">
        <v>44800</v>
      </c>
      <c r="D3884" s="29" t="s">
        <v>2467</v>
      </c>
      <c r="E3884" s="19"/>
      <c r="F3884" s="20">
        <f t="shared" si="186"/>
        <v>0</v>
      </c>
      <c r="V3884" s="1">
        <f t="shared" si="187"/>
        <v>0</v>
      </c>
      <c r="W3884" s="1">
        <f t="shared" si="188"/>
        <v>0</v>
      </c>
    </row>
    <row r="3885" spans="1:23" ht="12.75" x14ac:dyDescent="0.2">
      <c r="A3885" s="27" t="s">
        <v>2123</v>
      </c>
      <c r="B3885" s="28">
        <v>50550</v>
      </c>
      <c r="C3885" s="28">
        <v>50550</v>
      </c>
      <c r="D3885" s="29" t="s">
        <v>3</v>
      </c>
      <c r="E3885" s="19"/>
      <c r="F3885" s="20">
        <f t="shared" si="186"/>
        <v>0</v>
      </c>
      <c r="V3885" s="1">
        <f t="shared" si="187"/>
        <v>0</v>
      </c>
      <c r="W3885" s="1">
        <f t="shared" si="188"/>
        <v>0</v>
      </c>
    </row>
    <row r="3886" spans="1:23" ht="12.75" x14ac:dyDescent="0.2">
      <c r="A3886" s="27" t="s">
        <v>2447</v>
      </c>
      <c r="B3886" s="28">
        <v>6250</v>
      </c>
      <c r="C3886" s="28">
        <v>6062.5</v>
      </c>
      <c r="D3886" s="29" t="s">
        <v>130</v>
      </c>
      <c r="E3886" s="19"/>
      <c r="F3886" s="20">
        <f t="shared" si="186"/>
        <v>0</v>
      </c>
      <c r="V3886" s="1">
        <f t="shared" si="187"/>
        <v>0</v>
      </c>
      <c r="W3886" s="1">
        <f t="shared" si="188"/>
        <v>0</v>
      </c>
    </row>
    <row r="3887" spans="1:23" ht="12.75" x14ac:dyDescent="0.2">
      <c r="A3887" s="27" t="s">
        <v>979</v>
      </c>
      <c r="B3887" s="28">
        <v>34250</v>
      </c>
      <c r="C3887" s="28">
        <v>33222.5</v>
      </c>
      <c r="D3887" s="29" t="s">
        <v>468</v>
      </c>
      <c r="E3887" s="19"/>
      <c r="F3887" s="20">
        <f t="shared" si="186"/>
        <v>0</v>
      </c>
      <c r="V3887" s="1">
        <f t="shared" si="187"/>
        <v>0</v>
      </c>
      <c r="W3887" s="1">
        <f t="shared" si="188"/>
        <v>0</v>
      </c>
    </row>
    <row r="3888" spans="1:23" ht="12.75" x14ac:dyDescent="0.2">
      <c r="A3888" s="27" t="s">
        <v>979</v>
      </c>
      <c r="B3888" s="28">
        <v>34250</v>
      </c>
      <c r="C3888" s="28">
        <v>34250</v>
      </c>
      <c r="D3888" s="29" t="s">
        <v>468</v>
      </c>
      <c r="E3888" s="19"/>
      <c r="F3888" s="20">
        <f t="shared" si="186"/>
        <v>0</v>
      </c>
      <c r="V3888" s="1">
        <f t="shared" si="187"/>
        <v>0</v>
      </c>
      <c r="W3888" s="1">
        <f t="shared" si="188"/>
        <v>0</v>
      </c>
    </row>
    <row r="3889" spans="1:23" ht="12.75" x14ac:dyDescent="0.2">
      <c r="A3889" s="27" t="s">
        <v>2225</v>
      </c>
      <c r="B3889" s="28">
        <v>52750</v>
      </c>
      <c r="C3889" s="28">
        <v>51167.5</v>
      </c>
      <c r="D3889" s="29" t="s">
        <v>95</v>
      </c>
      <c r="E3889" s="19"/>
      <c r="F3889" s="20">
        <f t="shared" si="186"/>
        <v>0</v>
      </c>
      <c r="V3889" s="1">
        <f t="shared" si="187"/>
        <v>0</v>
      </c>
      <c r="W3889" s="1">
        <f t="shared" si="188"/>
        <v>0</v>
      </c>
    </row>
    <row r="3890" spans="1:23" ht="12.75" x14ac:dyDescent="0.2">
      <c r="A3890" s="27" t="s">
        <v>2743</v>
      </c>
      <c r="B3890" s="28">
        <v>52700</v>
      </c>
      <c r="C3890" s="28">
        <v>52700</v>
      </c>
      <c r="D3890" s="29" t="s">
        <v>95</v>
      </c>
      <c r="E3890" s="19"/>
      <c r="F3890" s="20">
        <f t="shared" si="186"/>
        <v>0</v>
      </c>
      <c r="V3890" s="1">
        <f t="shared" si="187"/>
        <v>0</v>
      </c>
      <c r="W3890" s="1">
        <f t="shared" si="188"/>
        <v>0</v>
      </c>
    </row>
    <row r="3891" spans="1:23" ht="12.75" x14ac:dyDescent="0.2">
      <c r="A3891" s="27" t="s">
        <v>980</v>
      </c>
      <c r="B3891" s="28">
        <v>148400</v>
      </c>
      <c r="C3891" s="28">
        <v>148400</v>
      </c>
      <c r="D3891" s="29" t="s">
        <v>478</v>
      </c>
      <c r="E3891" s="19"/>
      <c r="F3891" s="20">
        <f t="shared" si="186"/>
        <v>0</v>
      </c>
      <c r="V3891" s="1">
        <f t="shared" si="187"/>
        <v>0</v>
      </c>
      <c r="W3891" s="1">
        <f t="shared" si="188"/>
        <v>0</v>
      </c>
    </row>
    <row r="3892" spans="1:23" ht="12.75" x14ac:dyDescent="0.2">
      <c r="A3892" s="27" t="s">
        <v>1907</v>
      </c>
      <c r="B3892" s="28">
        <v>86900</v>
      </c>
      <c r="C3892" s="28">
        <v>86900</v>
      </c>
      <c r="D3892" s="29" t="s">
        <v>478</v>
      </c>
      <c r="E3892" s="19"/>
      <c r="F3892" s="20">
        <f t="shared" si="186"/>
        <v>0</v>
      </c>
      <c r="V3892" s="1">
        <f t="shared" si="187"/>
        <v>0</v>
      </c>
      <c r="W3892" s="1">
        <f t="shared" si="188"/>
        <v>0</v>
      </c>
    </row>
    <row r="3893" spans="1:23" ht="12.75" x14ac:dyDescent="0.2">
      <c r="A3893" s="27" t="s">
        <v>2509</v>
      </c>
      <c r="B3893" s="28">
        <v>117100</v>
      </c>
      <c r="C3893" s="28">
        <v>117100</v>
      </c>
      <c r="D3893" s="29" t="s">
        <v>970</v>
      </c>
      <c r="E3893" s="19"/>
      <c r="F3893" s="20">
        <f t="shared" si="186"/>
        <v>0</v>
      </c>
      <c r="V3893" s="1">
        <f t="shared" si="187"/>
        <v>0</v>
      </c>
      <c r="W3893" s="1">
        <f t="shared" si="188"/>
        <v>0</v>
      </c>
    </row>
    <row r="3894" spans="1:23" ht="12.75" x14ac:dyDescent="0.2">
      <c r="A3894" s="27" t="s">
        <v>2690</v>
      </c>
      <c r="B3894" s="28">
        <v>56950</v>
      </c>
      <c r="C3894" s="28">
        <v>55241.5</v>
      </c>
      <c r="D3894" s="29" t="s">
        <v>65</v>
      </c>
      <c r="E3894" s="19"/>
      <c r="F3894" s="20">
        <f t="shared" si="186"/>
        <v>0</v>
      </c>
      <c r="V3894" s="1">
        <f t="shared" si="187"/>
        <v>0</v>
      </c>
      <c r="W3894" s="1">
        <f t="shared" si="188"/>
        <v>0</v>
      </c>
    </row>
    <row r="3895" spans="1:23" ht="12.75" x14ac:dyDescent="0.2">
      <c r="A3895" s="27" t="s">
        <v>3971</v>
      </c>
      <c r="B3895" s="28">
        <v>22900</v>
      </c>
      <c r="C3895" s="28">
        <v>22213</v>
      </c>
      <c r="D3895" s="29" t="s">
        <v>65</v>
      </c>
      <c r="E3895" s="19"/>
      <c r="F3895" s="20">
        <f t="shared" si="186"/>
        <v>0</v>
      </c>
      <c r="V3895" s="1">
        <f t="shared" si="187"/>
        <v>0</v>
      </c>
      <c r="W3895" s="1">
        <f t="shared" si="188"/>
        <v>0</v>
      </c>
    </row>
    <row r="3896" spans="1:23" ht="12.75" x14ac:dyDescent="0.2">
      <c r="A3896" s="27" t="s">
        <v>3188</v>
      </c>
      <c r="B3896" s="28">
        <v>69850</v>
      </c>
      <c r="C3896" s="28">
        <v>69850</v>
      </c>
      <c r="D3896" s="29" t="s">
        <v>2460</v>
      </c>
      <c r="E3896" s="19"/>
      <c r="F3896" s="20">
        <f t="shared" si="186"/>
        <v>0</v>
      </c>
      <c r="V3896" s="1">
        <f t="shared" si="187"/>
        <v>0</v>
      </c>
      <c r="W3896" s="1">
        <f t="shared" si="188"/>
        <v>0</v>
      </c>
    </row>
    <row r="3897" spans="1:23" ht="12.75" x14ac:dyDescent="0.2">
      <c r="A3897" s="27" t="s">
        <v>285</v>
      </c>
      <c r="B3897" s="28">
        <v>39600</v>
      </c>
      <c r="C3897" s="28">
        <v>38412</v>
      </c>
      <c r="D3897" s="29" t="s">
        <v>9</v>
      </c>
      <c r="E3897" s="19"/>
      <c r="F3897" s="20">
        <f t="shared" si="186"/>
        <v>0</v>
      </c>
      <c r="V3897" s="1">
        <f t="shared" si="187"/>
        <v>0</v>
      </c>
      <c r="W3897" s="1">
        <f t="shared" si="188"/>
        <v>0</v>
      </c>
    </row>
    <row r="3898" spans="1:23" ht="12.75" x14ac:dyDescent="0.2">
      <c r="A3898" s="27" t="s">
        <v>2691</v>
      </c>
      <c r="B3898" s="28">
        <v>21850</v>
      </c>
      <c r="C3898" s="28">
        <v>21850</v>
      </c>
      <c r="D3898" s="29" t="s">
        <v>9</v>
      </c>
      <c r="E3898" s="19"/>
      <c r="F3898" s="20">
        <f t="shared" si="186"/>
        <v>0</v>
      </c>
      <c r="V3898" s="1">
        <f t="shared" si="187"/>
        <v>0</v>
      </c>
      <c r="W3898" s="1">
        <f t="shared" si="188"/>
        <v>0</v>
      </c>
    </row>
    <row r="3899" spans="1:23" ht="12.75" x14ac:dyDescent="0.2">
      <c r="A3899" s="27" t="s">
        <v>2995</v>
      </c>
      <c r="B3899" s="28">
        <v>33500</v>
      </c>
      <c r="C3899" s="28">
        <v>32495</v>
      </c>
      <c r="D3899" s="29" t="s">
        <v>9</v>
      </c>
      <c r="E3899" s="19"/>
      <c r="F3899" s="20">
        <f t="shared" si="186"/>
        <v>0</v>
      </c>
      <c r="V3899" s="1">
        <f t="shared" si="187"/>
        <v>0</v>
      </c>
      <c r="W3899" s="1">
        <f t="shared" si="188"/>
        <v>0</v>
      </c>
    </row>
    <row r="3900" spans="1:23" ht="12.75" x14ac:dyDescent="0.2">
      <c r="A3900" s="27" t="s">
        <v>1073</v>
      </c>
      <c r="B3900" s="28">
        <v>15500</v>
      </c>
      <c r="C3900" s="28">
        <v>15035</v>
      </c>
      <c r="D3900" s="29" t="s">
        <v>314</v>
      </c>
      <c r="E3900" s="19"/>
      <c r="F3900" s="20">
        <f t="shared" si="186"/>
        <v>0</v>
      </c>
      <c r="V3900" s="1">
        <f t="shared" si="187"/>
        <v>0</v>
      </c>
      <c r="W3900" s="1">
        <f t="shared" si="188"/>
        <v>0</v>
      </c>
    </row>
    <row r="3901" spans="1:23" ht="12.75" x14ac:dyDescent="0.2">
      <c r="A3901" s="27" t="s">
        <v>956</v>
      </c>
      <c r="B3901" s="28">
        <v>62700</v>
      </c>
      <c r="C3901" s="28">
        <v>62700</v>
      </c>
      <c r="D3901" s="29" t="s">
        <v>43</v>
      </c>
      <c r="E3901" s="19"/>
      <c r="F3901" s="20">
        <f t="shared" si="186"/>
        <v>0</v>
      </c>
      <c r="V3901" s="1">
        <f t="shared" si="187"/>
        <v>0</v>
      </c>
      <c r="W3901" s="1">
        <f t="shared" si="188"/>
        <v>0</v>
      </c>
    </row>
    <row r="3902" spans="1:23" ht="12.75" x14ac:dyDescent="0.2">
      <c r="A3902" s="27" t="s">
        <v>1788</v>
      </c>
      <c r="B3902" s="28">
        <v>37900</v>
      </c>
      <c r="C3902" s="28">
        <v>37900</v>
      </c>
      <c r="D3902" s="29" t="s">
        <v>233</v>
      </c>
      <c r="E3902" s="19"/>
      <c r="F3902" s="20">
        <f t="shared" si="186"/>
        <v>0</v>
      </c>
      <c r="V3902" s="1">
        <f t="shared" si="187"/>
        <v>0</v>
      </c>
      <c r="W3902" s="1">
        <f t="shared" si="188"/>
        <v>0</v>
      </c>
    </row>
    <row r="3903" spans="1:23" ht="12.75" x14ac:dyDescent="0.2">
      <c r="A3903" s="27" t="s">
        <v>3572</v>
      </c>
      <c r="B3903" s="28">
        <v>39900</v>
      </c>
      <c r="C3903" s="28">
        <v>38703</v>
      </c>
      <c r="D3903" s="29" t="s">
        <v>3</v>
      </c>
      <c r="E3903" s="19"/>
      <c r="F3903" s="20">
        <f t="shared" si="186"/>
        <v>0</v>
      </c>
      <c r="V3903" s="1">
        <f t="shared" si="187"/>
        <v>0</v>
      </c>
      <c r="W3903" s="1">
        <f t="shared" si="188"/>
        <v>0</v>
      </c>
    </row>
    <row r="3904" spans="1:23" ht="12.75" x14ac:dyDescent="0.2">
      <c r="A3904" s="27" t="s">
        <v>2286</v>
      </c>
      <c r="B3904" s="28">
        <v>38900</v>
      </c>
      <c r="C3904" s="28">
        <v>37733</v>
      </c>
      <c r="D3904" s="29" t="s">
        <v>213</v>
      </c>
      <c r="E3904" s="19"/>
      <c r="F3904" s="20">
        <f t="shared" si="186"/>
        <v>0</v>
      </c>
      <c r="V3904" s="1">
        <f t="shared" si="187"/>
        <v>0</v>
      </c>
      <c r="W3904" s="1">
        <f t="shared" si="188"/>
        <v>0</v>
      </c>
    </row>
    <row r="3905" spans="1:23" ht="12.75" x14ac:dyDescent="0.2">
      <c r="A3905" s="27" t="s">
        <v>3117</v>
      </c>
      <c r="B3905" s="28">
        <v>90950</v>
      </c>
      <c r="C3905" s="28">
        <v>90950</v>
      </c>
      <c r="D3905" s="29" t="s">
        <v>58</v>
      </c>
      <c r="E3905" s="19"/>
      <c r="F3905" s="20">
        <f t="shared" si="186"/>
        <v>0</v>
      </c>
      <c r="V3905" s="1">
        <f t="shared" si="187"/>
        <v>0</v>
      </c>
      <c r="W3905" s="1">
        <f t="shared" si="188"/>
        <v>0</v>
      </c>
    </row>
    <row r="3906" spans="1:23" ht="12.75" x14ac:dyDescent="0.2">
      <c r="A3906" s="27" t="s">
        <v>3972</v>
      </c>
      <c r="B3906" s="28">
        <v>1435</v>
      </c>
      <c r="C3906" s="28">
        <v>1391.95</v>
      </c>
      <c r="D3906" s="29" t="s">
        <v>314</v>
      </c>
      <c r="E3906" s="19"/>
      <c r="F3906" s="20">
        <f t="shared" si="186"/>
        <v>0</v>
      </c>
      <c r="V3906" s="1">
        <f t="shared" si="187"/>
        <v>0</v>
      </c>
      <c r="W3906" s="1">
        <f t="shared" si="188"/>
        <v>0</v>
      </c>
    </row>
    <row r="3907" spans="1:23" ht="12.75" x14ac:dyDescent="0.2">
      <c r="A3907" s="27" t="s">
        <v>613</v>
      </c>
      <c r="B3907" s="28">
        <v>1600</v>
      </c>
      <c r="C3907" s="28">
        <v>1600</v>
      </c>
      <c r="D3907" s="29" t="s">
        <v>40</v>
      </c>
      <c r="E3907" s="19"/>
      <c r="F3907" s="20">
        <f t="shared" si="186"/>
        <v>0</v>
      </c>
      <c r="V3907" s="1">
        <f t="shared" si="187"/>
        <v>0</v>
      </c>
      <c r="W3907" s="1">
        <f t="shared" si="188"/>
        <v>0</v>
      </c>
    </row>
    <row r="3908" spans="1:23" ht="12.75" x14ac:dyDescent="0.2">
      <c r="A3908" s="27" t="s">
        <v>614</v>
      </c>
      <c r="B3908" s="28">
        <v>1430</v>
      </c>
      <c r="C3908" s="28">
        <v>1430</v>
      </c>
      <c r="D3908" s="29" t="s">
        <v>40</v>
      </c>
      <c r="E3908" s="19"/>
      <c r="F3908" s="20">
        <f t="shared" si="186"/>
        <v>0</v>
      </c>
      <c r="V3908" s="1">
        <f t="shared" si="187"/>
        <v>0</v>
      </c>
      <c r="W3908" s="1">
        <f t="shared" si="188"/>
        <v>0</v>
      </c>
    </row>
    <row r="3909" spans="1:23" ht="12.75" x14ac:dyDescent="0.2">
      <c r="A3909" s="27" t="s">
        <v>2080</v>
      </c>
      <c r="B3909" s="28">
        <v>10500</v>
      </c>
      <c r="C3909" s="28">
        <v>10185</v>
      </c>
      <c r="D3909" s="29" t="s">
        <v>300</v>
      </c>
      <c r="E3909" s="19"/>
      <c r="F3909" s="20">
        <f t="shared" si="186"/>
        <v>0</v>
      </c>
      <c r="V3909" s="1">
        <f t="shared" si="187"/>
        <v>0</v>
      </c>
      <c r="W3909" s="1">
        <f t="shared" si="188"/>
        <v>0</v>
      </c>
    </row>
    <row r="3910" spans="1:23" ht="12.75" x14ac:dyDescent="0.2">
      <c r="A3910" s="27" t="s">
        <v>212</v>
      </c>
      <c r="B3910" s="28">
        <v>20650</v>
      </c>
      <c r="C3910" s="28">
        <v>20650</v>
      </c>
      <c r="D3910" s="29" t="s">
        <v>300</v>
      </c>
      <c r="E3910" s="19"/>
      <c r="F3910" s="20">
        <f t="shared" si="186"/>
        <v>0</v>
      </c>
      <c r="V3910" s="1">
        <f t="shared" si="187"/>
        <v>0</v>
      </c>
      <c r="W3910" s="1">
        <f t="shared" si="188"/>
        <v>0</v>
      </c>
    </row>
    <row r="3911" spans="1:23" ht="12.75" x14ac:dyDescent="0.2">
      <c r="A3911" s="27" t="s">
        <v>700</v>
      </c>
      <c r="B3911" s="28">
        <v>20400</v>
      </c>
      <c r="C3911" s="28">
        <v>19788</v>
      </c>
      <c r="D3911" s="29" t="s">
        <v>300</v>
      </c>
      <c r="E3911" s="19"/>
      <c r="F3911" s="20">
        <f t="shared" si="186"/>
        <v>0</v>
      </c>
      <c r="V3911" s="1">
        <f t="shared" si="187"/>
        <v>0</v>
      </c>
      <c r="W3911" s="1">
        <f t="shared" si="188"/>
        <v>0</v>
      </c>
    </row>
    <row r="3912" spans="1:23" ht="12.75" x14ac:dyDescent="0.2">
      <c r="A3912" s="27" t="s">
        <v>363</v>
      </c>
      <c r="B3912" s="28">
        <v>11550</v>
      </c>
      <c r="C3912" s="28">
        <v>11203.5</v>
      </c>
      <c r="D3912" s="29" t="s">
        <v>27</v>
      </c>
      <c r="E3912" s="19"/>
      <c r="F3912" s="20">
        <f t="shared" si="186"/>
        <v>0</v>
      </c>
      <c r="V3912" s="1">
        <f t="shared" si="187"/>
        <v>0</v>
      </c>
      <c r="W3912" s="1">
        <f t="shared" si="188"/>
        <v>0</v>
      </c>
    </row>
    <row r="3913" spans="1:23" ht="12.75" x14ac:dyDescent="0.2">
      <c r="A3913" s="27" t="s">
        <v>868</v>
      </c>
      <c r="B3913" s="28">
        <v>27650</v>
      </c>
      <c r="C3913" s="28">
        <v>26820.5</v>
      </c>
      <c r="D3913" s="29" t="s">
        <v>27</v>
      </c>
      <c r="E3913" s="19"/>
      <c r="F3913" s="20">
        <f t="shared" si="186"/>
        <v>0</v>
      </c>
      <c r="V3913" s="1">
        <f t="shared" si="187"/>
        <v>0</v>
      </c>
      <c r="W3913" s="1">
        <f t="shared" si="188"/>
        <v>0</v>
      </c>
    </row>
    <row r="3914" spans="1:23" ht="12.75" x14ac:dyDescent="0.2">
      <c r="A3914" s="27" t="s">
        <v>2226</v>
      </c>
      <c r="B3914" s="28">
        <v>17550</v>
      </c>
      <c r="C3914" s="28">
        <v>17023.5</v>
      </c>
      <c r="D3914" s="29" t="s">
        <v>27</v>
      </c>
      <c r="E3914" s="19"/>
      <c r="F3914" s="20">
        <f t="shared" si="186"/>
        <v>0</v>
      </c>
      <c r="V3914" s="1">
        <f t="shared" si="187"/>
        <v>0</v>
      </c>
      <c r="W3914" s="1">
        <f t="shared" si="188"/>
        <v>0</v>
      </c>
    </row>
    <row r="3915" spans="1:23" ht="12.75" x14ac:dyDescent="0.2">
      <c r="A3915" s="27" t="s">
        <v>901</v>
      </c>
      <c r="B3915" s="28">
        <v>18800</v>
      </c>
      <c r="C3915" s="28">
        <v>18800</v>
      </c>
      <c r="D3915" s="29" t="s">
        <v>12</v>
      </c>
      <c r="E3915" s="19"/>
      <c r="F3915" s="20">
        <f t="shared" si="186"/>
        <v>0</v>
      </c>
      <c r="V3915" s="1">
        <f t="shared" si="187"/>
        <v>0</v>
      </c>
      <c r="W3915" s="1">
        <f t="shared" si="188"/>
        <v>0</v>
      </c>
    </row>
    <row r="3916" spans="1:23" ht="12.75" x14ac:dyDescent="0.2">
      <c r="A3916" s="27" t="s">
        <v>466</v>
      </c>
      <c r="B3916" s="28">
        <v>9800</v>
      </c>
      <c r="C3916" s="28">
        <v>9800</v>
      </c>
      <c r="D3916" s="29" t="s">
        <v>12</v>
      </c>
      <c r="E3916" s="19"/>
      <c r="F3916" s="20">
        <f t="shared" ref="F3916:F3979" si="189">IFERROR(E3916*B3916,"Введите число")</f>
        <v>0</v>
      </c>
      <c r="V3916" s="1">
        <f t="shared" ref="V3916:V3979" si="190">C3916*E3916</f>
        <v>0</v>
      </c>
      <c r="W3916" s="1">
        <f t="shared" ref="W3916:W3979" si="191">IF(E3916&gt;0,1,0)</f>
        <v>0</v>
      </c>
    </row>
    <row r="3917" spans="1:23" ht="12.75" x14ac:dyDescent="0.2">
      <c r="A3917" s="27" t="s">
        <v>1469</v>
      </c>
      <c r="B3917" s="28">
        <v>27400</v>
      </c>
      <c r="C3917" s="28">
        <v>27400</v>
      </c>
      <c r="D3917" s="29" t="s">
        <v>12</v>
      </c>
      <c r="E3917" s="19"/>
      <c r="F3917" s="20">
        <f t="shared" si="189"/>
        <v>0</v>
      </c>
      <c r="V3917" s="1">
        <f t="shared" si="190"/>
        <v>0</v>
      </c>
      <c r="W3917" s="1">
        <f t="shared" si="191"/>
        <v>0</v>
      </c>
    </row>
    <row r="3918" spans="1:23" ht="12.75" x14ac:dyDescent="0.2">
      <c r="A3918" s="27" t="s">
        <v>2692</v>
      </c>
      <c r="B3918" s="28">
        <v>14100</v>
      </c>
      <c r="C3918" s="28">
        <v>14100</v>
      </c>
      <c r="D3918" s="29" t="s">
        <v>12</v>
      </c>
      <c r="E3918" s="19"/>
      <c r="F3918" s="20">
        <f t="shared" si="189"/>
        <v>0</v>
      </c>
      <c r="V3918" s="1">
        <f t="shared" si="190"/>
        <v>0</v>
      </c>
      <c r="W3918" s="1">
        <f t="shared" si="191"/>
        <v>0</v>
      </c>
    </row>
    <row r="3919" spans="1:23" ht="12.75" x14ac:dyDescent="0.2">
      <c r="A3919" s="27" t="s">
        <v>2081</v>
      </c>
      <c r="B3919" s="28">
        <v>24600</v>
      </c>
      <c r="C3919" s="28">
        <v>24600</v>
      </c>
      <c r="D3919" s="29" t="s">
        <v>12</v>
      </c>
      <c r="E3919" s="19"/>
      <c r="F3919" s="20">
        <f t="shared" si="189"/>
        <v>0</v>
      </c>
      <c r="V3919" s="1">
        <f t="shared" si="190"/>
        <v>0</v>
      </c>
      <c r="W3919" s="1">
        <f t="shared" si="191"/>
        <v>0</v>
      </c>
    </row>
    <row r="3920" spans="1:23" ht="12.75" x14ac:dyDescent="0.2">
      <c r="A3920" s="27" t="s">
        <v>286</v>
      </c>
      <c r="B3920" s="28">
        <v>33900</v>
      </c>
      <c r="C3920" s="28">
        <v>33900</v>
      </c>
      <c r="D3920" s="29" t="s">
        <v>12</v>
      </c>
      <c r="E3920" s="19"/>
      <c r="F3920" s="20">
        <f t="shared" si="189"/>
        <v>0</v>
      </c>
      <c r="V3920" s="1">
        <f t="shared" si="190"/>
        <v>0</v>
      </c>
      <c r="W3920" s="1">
        <f t="shared" si="191"/>
        <v>0</v>
      </c>
    </row>
    <row r="3921" spans="1:23" ht="12.75" x14ac:dyDescent="0.2">
      <c r="A3921" s="27" t="s">
        <v>1204</v>
      </c>
      <c r="B3921" s="28">
        <v>48100</v>
      </c>
      <c r="C3921" s="28">
        <v>48100</v>
      </c>
      <c r="D3921" s="29" t="s">
        <v>145</v>
      </c>
      <c r="E3921" s="19"/>
      <c r="F3921" s="20">
        <f t="shared" si="189"/>
        <v>0</v>
      </c>
      <c r="V3921" s="1">
        <f t="shared" si="190"/>
        <v>0</v>
      </c>
      <c r="W3921" s="1">
        <f t="shared" si="191"/>
        <v>0</v>
      </c>
    </row>
    <row r="3922" spans="1:23" ht="12.75" x14ac:dyDescent="0.2">
      <c r="A3922" s="27" t="s">
        <v>2744</v>
      </c>
      <c r="B3922" s="28">
        <v>67200</v>
      </c>
      <c r="C3922" s="28">
        <v>67200</v>
      </c>
      <c r="D3922" s="29" t="s">
        <v>58</v>
      </c>
      <c r="E3922" s="19"/>
      <c r="F3922" s="20">
        <f t="shared" si="189"/>
        <v>0</v>
      </c>
      <c r="V3922" s="1">
        <f t="shared" si="190"/>
        <v>0</v>
      </c>
      <c r="W3922" s="1">
        <f t="shared" si="191"/>
        <v>0</v>
      </c>
    </row>
    <row r="3923" spans="1:23" ht="12.75" x14ac:dyDescent="0.2">
      <c r="A3923" s="27" t="s">
        <v>3189</v>
      </c>
      <c r="B3923" s="28">
        <v>62650</v>
      </c>
      <c r="C3923" s="28">
        <v>62650</v>
      </c>
      <c r="D3923" s="29" t="s">
        <v>1197</v>
      </c>
      <c r="E3923" s="19"/>
      <c r="F3923" s="20">
        <f t="shared" si="189"/>
        <v>0</v>
      </c>
      <c r="V3923" s="1">
        <f t="shared" si="190"/>
        <v>0</v>
      </c>
      <c r="W3923" s="1">
        <f t="shared" si="191"/>
        <v>0</v>
      </c>
    </row>
    <row r="3924" spans="1:23" ht="12.75" x14ac:dyDescent="0.2">
      <c r="A3924" s="27" t="s">
        <v>2530</v>
      </c>
      <c r="B3924" s="28">
        <v>54500</v>
      </c>
      <c r="C3924" s="28">
        <v>52865</v>
      </c>
      <c r="D3924" s="29" t="s">
        <v>303</v>
      </c>
      <c r="E3924" s="19"/>
      <c r="F3924" s="20">
        <f t="shared" si="189"/>
        <v>0</v>
      </c>
      <c r="V3924" s="1">
        <f t="shared" si="190"/>
        <v>0</v>
      </c>
      <c r="W3924" s="1">
        <f t="shared" si="191"/>
        <v>0</v>
      </c>
    </row>
    <row r="3925" spans="1:23" ht="12.75" x14ac:dyDescent="0.2">
      <c r="A3925" s="27" t="s">
        <v>3973</v>
      </c>
      <c r="B3925" s="28">
        <v>55950</v>
      </c>
      <c r="C3925" s="28">
        <v>54271.5</v>
      </c>
      <c r="D3925" s="29" t="s">
        <v>303</v>
      </c>
      <c r="E3925" s="19"/>
      <c r="F3925" s="20">
        <f t="shared" si="189"/>
        <v>0</v>
      </c>
      <c r="V3925" s="1">
        <f t="shared" si="190"/>
        <v>0</v>
      </c>
      <c r="W3925" s="1">
        <f t="shared" si="191"/>
        <v>0</v>
      </c>
    </row>
    <row r="3926" spans="1:23" ht="12.75" x14ac:dyDescent="0.2">
      <c r="A3926" s="27" t="s">
        <v>1549</v>
      </c>
      <c r="B3926" s="28">
        <v>63700</v>
      </c>
      <c r="C3926" s="28">
        <v>61789</v>
      </c>
      <c r="D3926" s="29" t="s">
        <v>170</v>
      </c>
      <c r="E3926" s="19"/>
      <c r="F3926" s="20">
        <f t="shared" si="189"/>
        <v>0</v>
      </c>
      <c r="V3926" s="1">
        <f t="shared" si="190"/>
        <v>0</v>
      </c>
      <c r="W3926" s="1">
        <f t="shared" si="191"/>
        <v>0</v>
      </c>
    </row>
    <row r="3927" spans="1:23" ht="12.75" x14ac:dyDescent="0.2">
      <c r="A3927" s="27" t="s">
        <v>1908</v>
      </c>
      <c r="B3927" s="28">
        <v>58500</v>
      </c>
      <c r="C3927" s="28">
        <v>58500</v>
      </c>
      <c r="D3927" s="29" t="s">
        <v>77</v>
      </c>
      <c r="E3927" s="19"/>
      <c r="F3927" s="20">
        <f t="shared" si="189"/>
        <v>0</v>
      </c>
      <c r="V3927" s="1">
        <f t="shared" si="190"/>
        <v>0</v>
      </c>
      <c r="W3927" s="1">
        <f t="shared" si="191"/>
        <v>0</v>
      </c>
    </row>
    <row r="3928" spans="1:23" ht="12.75" x14ac:dyDescent="0.2">
      <c r="A3928" s="27" t="s">
        <v>2510</v>
      </c>
      <c r="B3928" s="28">
        <v>58900</v>
      </c>
      <c r="C3928" s="28">
        <v>58900</v>
      </c>
      <c r="D3928" s="29" t="s">
        <v>77</v>
      </c>
      <c r="E3928" s="19"/>
      <c r="F3928" s="20">
        <f t="shared" si="189"/>
        <v>0</v>
      </c>
      <c r="V3928" s="1">
        <f t="shared" si="190"/>
        <v>0</v>
      </c>
      <c r="W3928" s="1">
        <f t="shared" si="191"/>
        <v>0</v>
      </c>
    </row>
    <row r="3929" spans="1:23" ht="12.75" x14ac:dyDescent="0.2">
      <c r="A3929" s="27" t="s">
        <v>1631</v>
      </c>
      <c r="B3929" s="28">
        <v>29500</v>
      </c>
      <c r="C3929" s="28">
        <v>28615</v>
      </c>
      <c r="D3929" s="29" t="s">
        <v>1630</v>
      </c>
      <c r="E3929" s="19"/>
      <c r="F3929" s="20">
        <f t="shared" si="189"/>
        <v>0</v>
      </c>
      <c r="V3929" s="1">
        <f t="shared" si="190"/>
        <v>0</v>
      </c>
      <c r="W3929" s="1">
        <f t="shared" si="191"/>
        <v>0</v>
      </c>
    </row>
    <row r="3930" spans="1:23" ht="12.75" x14ac:dyDescent="0.2">
      <c r="A3930" s="27" t="s">
        <v>1632</v>
      </c>
      <c r="B3930" s="28">
        <v>17500</v>
      </c>
      <c r="C3930" s="28">
        <v>16975</v>
      </c>
      <c r="D3930" s="29" t="s">
        <v>302</v>
      </c>
      <c r="E3930" s="19"/>
      <c r="F3930" s="20">
        <f t="shared" si="189"/>
        <v>0</v>
      </c>
      <c r="V3930" s="1">
        <f t="shared" si="190"/>
        <v>0</v>
      </c>
      <c r="W3930" s="1">
        <f t="shared" si="191"/>
        <v>0</v>
      </c>
    </row>
    <row r="3931" spans="1:23" ht="12.75" x14ac:dyDescent="0.2">
      <c r="A3931" s="27" t="s">
        <v>508</v>
      </c>
      <c r="B3931" s="28">
        <v>36750</v>
      </c>
      <c r="C3931" s="28">
        <v>35647.5</v>
      </c>
      <c r="D3931" s="29" t="s">
        <v>3</v>
      </c>
      <c r="E3931" s="19"/>
      <c r="F3931" s="20">
        <f t="shared" si="189"/>
        <v>0</v>
      </c>
      <c r="V3931" s="1">
        <f t="shared" si="190"/>
        <v>0</v>
      </c>
      <c r="W3931" s="1">
        <f t="shared" si="191"/>
        <v>0</v>
      </c>
    </row>
    <row r="3932" spans="1:23" ht="12.75" x14ac:dyDescent="0.2">
      <c r="A3932" s="27" t="s">
        <v>1909</v>
      </c>
      <c r="B3932" s="28">
        <v>60800</v>
      </c>
      <c r="C3932" s="28">
        <v>60800</v>
      </c>
      <c r="D3932" s="29" t="s">
        <v>7</v>
      </c>
      <c r="E3932" s="19"/>
      <c r="F3932" s="20">
        <f t="shared" si="189"/>
        <v>0</v>
      </c>
      <c r="V3932" s="1">
        <f t="shared" si="190"/>
        <v>0</v>
      </c>
      <c r="W3932" s="1">
        <f t="shared" si="191"/>
        <v>0</v>
      </c>
    </row>
    <row r="3933" spans="1:23" ht="12.75" x14ac:dyDescent="0.2">
      <c r="A3933" s="27" t="s">
        <v>3445</v>
      </c>
      <c r="B3933" s="28">
        <v>36900</v>
      </c>
      <c r="C3933" s="28">
        <v>35793</v>
      </c>
      <c r="D3933" s="29" t="s">
        <v>3</v>
      </c>
      <c r="E3933" s="19"/>
      <c r="F3933" s="20">
        <f t="shared" si="189"/>
        <v>0</v>
      </c>
      <c r="V3933" s="1">
        <f t="shared" si="190"/>
        <v>0</v>
      </c>
      <c r="W3933" s="1">
        <f t="shared" si="191"/>
        <v>0</v>
      </c>
    </row>
    <row r="3934" spans="1:23" ht="12.75" x14ac:dyDescent="0.2">
      <c r="A3934" s="27" t="s">
        <v>2996</v>
      </c>
      <c r="B3934" s="28">
        <v>64050</v>
      </c>
      <c r="C3934" s="28">
        <v>62128.5</v>
      </c>
      <c r="D3934" s="29" t="s">
        <v>60</v>
      </c>
      <c r="E3934" s="19"/>
      <c r="F3934" s="20">
        <f t="shared" si="189"/>
        <v>0</v>
      </c>
      <c r="V3934" s="1">
        <f t="shared" si="190"/>
        <v>0</v>
      </c>
      <c r="W3934" s="1">
        <f t="shared" si="191"/>
        <v>0</v>
      </c>
    </row>
    <row r="3935" spans="1:23" ht="12.75" x14ac:dyDescent="0.2">
      <c r="A3935" s="27" t="s">
        <v>2082</v>
      </c>
      <c r="B3935" s="28">
        <v>83900</v>
      </c>
      <c r="C3935" s="28">
        <v>81383</v>
      </c>
      <c r="D3935" s="29" t="s">
        <v>65</v>
      </c>
      <c r="E3935" s="19"/>
      <c r="F3935" s="20">
        <f t="shared" si="189"/>
        <v>0</v>
      </c>
      <c r="V3935" s="1">
        <f t="shared" si="190"/>
        <v>0</v>
      </c>
      <c r="W3935" s="1">
        <f t="shared" si="191"/>
        <v>0</v>
      </c>
    </row>
    <row r="3936" spans="1:23" ht="12.75" x14ac:dyDescent="0.2">
      <c r="A3936" s="27" t="s">
        <v>933</v>
      </c>
      <c r="B3936" s="28">
        <v>87100</v>
      </c>
      <c r="C3936" s="28">
        <v>84487</v>
      </c>
      <c r="D3936" s="29" t="s">
        <v>15</v>
      </c>
      <c r="E3936" s="19"/>
      <c r="F3936" s="20">
        <f t="shared" si="189"/>
        <v>0</v>
      </c>
      <c r="V3936" s="1">
        <f t="shared" si="190"/>
        <v>0</v>
      </c>
      <c r="W3936" s="1">
        <f t="shared" si="191"/>
        <v>0</v>
      </c>
    </row>
    <row r="3937" spans="1:23" ht="12.75" x14ac:dyDescent="0.2">
      <c r="A3937" s="27" t="s">
        <v>3446</v>
      </c>
      <c r="B3937" s="28">
        <v>145700</v>
      </c>
      <c r="C3937" s="28">
        <v>141329</v>
      </c>
      <c r="D3937" s="29" t="s">
        <v>317</v>
      </c>
      <c r="E3937" s="19"/>
      <c r="F3937" s="20">
        <f t="shared" si="189"/>
        <v>0</v>
      </c>
      <c r="V3937" s="1">
        <f t="shared" si="190"/>
        <v>0</v>
      </c>
      <c r="W3937" s="1">
        <f t="shared" si="191"/>
        <v>0</v>
      </c>
    </row>
    <row r="3938" spans="1:23" ht="12.75" x14ac:dyDescent="0.2">
      <c r="A3938" s="27" t="s">
        <v>3447</v>
      </c>
      <c r="B3938" s="28">
        <v>78800</v>
      </c>
      <c r="C3938" s="28">
        <v>76436</v>
      </c>
      <c r="D3938" s="29" t="s">
        <v>317</v>
      </c>
      <c r="E3938" s="19"/>
      <c r="F3938" s="20">
        <f t="shared" si="189"/>
        <v>0</v>
      </c>
      <c r="V3938" s="1">
        <f t="shared" si="190"/>
        <v>0</v>
      </c>
      <c r="W3938" s="1">
        <f t="shared" si="191"/>
        <v>0</v>
      </c>
    </row>
    <row r="3939" spans="1:23" ht="12.75" x14ac:dyDescent="0.2">
      <c r="A3939" s="27" t="s">
        <v>3118</v>
      </c>
      <c r="B3939" s="28">
        <v>43400</v>
      </c>
      <c r="C3939" s="28">
        <v>43400</v>
      </c>
      <c r="D3939" s="29" t="s">
        <v>1092</v>
      </c>
      <c r="E3939" s="19"/>
      <c r="F3939" s="20">
        <f t="shared" si="189"/>
        <v>0</v>
      </c>
      <c r="V3939" s="1">
        <f t="shared" si="190"/>
        <v>0</v>
      </c>
      <c r="W3939" s="1">
        <f t="shared" si="191"/>
        <v>0</v>
      </c>
    </row>
    <row r="3940" spans="1:23" ht="12.75" x14ac:dyDescent="0.2">
      <c r="A3940" s="27" t="s">
        <v>442</v>
      </c>
      <c r="B3940" s="28">
        <v>89650</v>
      </c>
      <c r="C3940" s="28">
        <v>86960.5</v>
      </c>
      <c r="D3940" s="29" t="s">
        <v>18</v>
      </c>
      <c r="E3940" s="19"/>
      <c r="F3940" s="20">
        <f t="shared" si="189"/>
        <v>0</v>
      </c>
      <c r="V3940" s="1">
        <f t="shared" si="190"/>
        <v>0</v>
      </c>
      <c r="W3940" s="1">
        <f t="shared" si="191"/>
        <v>0</v>
      </c>
    </row>
    <row r="3941" spans="1:23" ht="12.75" x14ac:dyDescent="0.2">
      <c r="A3941" s="27" t="s">
        <v>1504</v>
      </c>
      <c r="B3941" s="28">
        <v>42800</v>
      </c>
      <c r="C3941" s="28">
        <v>41516</v>
      </c>
      <c r="D3941" s="29" t="s">
        <v>145</v>
      </c>
      <c r="E3941" s="19"/>
      <c r="F3941" s="20">
        <f t="shared" si="189"/>
        <v>0</v>
      </c>
      <c r="V3941" s="1">
        <f t="shared" si="190"/>
        <v>0</v>
      </c>
      <c r="W3941" s="1">
        <f t="shared" si="191"/>
        <v>0</v>
      </c>
    </row>
    <row r="3942" spans="1:23" ht="12.75" x14ac:dyDescent="0.2">
      <c r="A3942" s="27" t="s">
        <v>1505</v>
      </c>
      <c r="B3942" s="28">
        <v>43300</v>
      </c>
      <c r="C3942" s="28">
        <v>43300</v>
      </c>
      <c r="D3942" s="29" t="s">
        <v>145</v>
      </c>
      <c r="E3942" s="19"/>
      <c r="F3942" s="20">
        <f t="shared" si="189"/>
        <v>0</v>
      </c>
      <c r="V3942" s="1">
        <f t="shared" si="190"/>
        <v>0</v>
      </c>
      <c r="W3942" s="1">
        <f t="shared" si="191"/>
        <v>0</v>
      </c>
    </row>
    <row r="3943" spans="1:23" ht="12.75" x14ac:dyDescent="0.2">
      <c r="A3943" s="27" t="s">
        <v>1506</v>
      </c>
      <c r="B3943" s="28">
        <v>62350</v>
      </c>
      <c r="C3943" s="28">
        <v>60479.5</v>
      </c>
      <c r="D3943" s="29" t="s">
        <v>145</v>
      </c>
      <c r="E3943" s="19"/>
      <c r="F3943" s="20">
        <f t="shared" si="189"/>
        <v>0</v>
      </c>
      <c r="V3943" s="1">
        <f t="shared" si="190"/>
        <v>0</v>
      </c>
      <c r="W3943" s="1">
        <f t="shared" si="191"/>
        <v>0</v>
      </c>
    </row>
    <row r="3944" spans="1:23" ht="12.75" x14ac:dyDescent="0.2">
      <c r="A3944" s="27" t="s">
        <v>299</v>
      </c>
      <c r="B3944" s="28">
        <v>8600</v>
      </c>
      <c r="C3944" s="28">
        <v>8342</v>
      </c>
      <c r="D3944" s="29" t="s">
        <v>10</v>
      </c>
      <c r="E3944" s="19"/>
      <c r="F3944" s="20">
        <f t="shared" si="189"/>
        <v>0</v>
      </c>
      <c r="V3944" s="1">
        <f t="shared" si="190"/>
        <v>0</v>
      </c>
      <c r="W3944" s="1">
        <f t="shared" si="191"/>
        <v>0</v>
      </c>
    </row>
    <row r="3945" spans="1:23" ht="12.75" x14ac:dyDescent="0.2">
      <c r="A3945" s="27" t="s">
        <v>522</v>
      </c>
      <c r="B3945" s="28">
        <v>6500</v>
      </c>
      <c r="C3945" s="28">
        <v>6305</v>
      </c>
      <c r="D3945" s="29" t="s">
        <v>56</v>
      </c>
      <c r="E3945" s="19"/>
      <c r="F3945" s="20">
        <f t="shared" si="189"/>
        <v>0</v>
      </c>
      <c r="V3945" s="1">
        <f t="shared" si="190"/>
        <v>0</v>
      </c>
      <c r="W3945" s="1">
        <f t="shared" si="191"/>
        <v>0</v>
      </c>
    </row>
    <row r="3946" spans="1:23" ht="12.75" x14ac:dyDescent="0.2">
      <c r="A3946" s="27" t="s">
        <v>287</v>
      </c>
      <c r="B3946" s="28">
        <v>12950</v>
      </c>
      <c r="C3946" s="28">
        <v>12561.5</v>
      </c>
      <c r="D3946" s="29" t="s">
        <v>56</v>
      </c>
      <c r="E3946" s="19"/>
      <c r="F3946" s="20">
        <f t="shared" si="189"/>
        <v>0</v>
      </c>
      <c r="V3946" s="1">
        <f t="shared" si="190"/>
        <v>0</v>
      </c>
      <c r="W3946" s="1">
        <f t="shared" si="191"/>
        <v>0</v>
      </c>
    </row>
    <row r="3947" spans="1:23" ht="12.75" x14ac:dyDescent="0.2">
      <c r="A3947" s="27" t="s">
        <v>689</v>
      </c>
      <c r="B3947" s="28">
        <v>11500</v>
      </c>
      <c r="C3947" s="28">
        <v>11500</v>
      </c>
      <c r="D3947" s="29" t="s">
        <v>589</v>
      </c>
      <c r="E3947" s="19"/>
      <c r="F3947" s="20">
        <f t="shared" si="189"/>
        <v>0</v>
      </c>
      <c r="V3947" s="1">
        <f t="shared" si="190"/>
        <v>0</v>
      </c>
      <c r="W3947" s="1">
        <f t="shared" si="191"/>
        <v>0</v>
      </c>
    </row>
    <row r="3948" spans="1:23" ht="12.75" x14ac:dyDescent="0.2">
      <c r="A3948" s="27" t="s">
        <v>2227</v>
      </c>
      <c r="B3948" s="28">
        <v>77750</v>
      </c>
      <c r="C3948" s="28">
        <v>77750</v>
      </c>
      <c r="D3948" s="29" t="s">
        <v>96</v>
      </c>
      <c r="E3948" s="19"/>
      <c r="F3948" s="20">
        <f t="shared" si="189"/>
        <v>0</v>
      </c>
      <c r="V3948" s="1">
        <f t="shared" si="190"/>
        <v>0</v>
      </c>
      <c r="W3948" s="1">
        <f t="shared" si="191"/>
        <v>0</v>
      </c>
    </row>
    <row r="3949" spans="1:23" ht="12.75" x14ac:dyDescent="0.2">
      <c r="A3949" s="27" t="s">
        <v>2228</v>
      </c>
      <c r="B3949" s="28">
        <v>5100</v>
      </c>
      <c r="C3949" s="28">
        <v>4947</v>
      </c>
      <c r="D3949" s="29" t="s">
        <v>158</v>
      </c>
      <c r="E3949" s="19"/>
      <c r="F3949" s="20">
        <f t="shared" si="189"/>
        <v>0</v>
      </c>
      <c r="V3949" s="1">
        <f t="shared" si="190"/>
        <v>0</v>
      </c>
      <c r="W3949" s="1">
        <f t="shared" si="191"/>
        <v>0</v>
      </c>
    </row>
    <row r="3950" spans="1:23" ht="12.75" x14ac:dyDescent="0.2">
      <c r="A3950" s="27" t="s">
        <v>2542</v>
      </c>
      <c r="B3950" s="28">
        <v>34550</v>
      </c>
      <c r="C3950" s="28">
        <v>33513.5</v>
      </c>
      <c r="D3950" s="29" t="s">
        <v>64</v>
      </c>
      <c r="E3950" s="19"/>
      <c r="F3950" s="20">
        <f t="shared" si="189"/>
        <v>0</v>
      </c>
      <c r="V3950" s="1">
        <f t="shared" si="190"/>
        <v>0</v>
      </c>
      <c r="W3950" s="1">
        <f t="shared" si="191"/>
        <v>0</v>
      </c>
    </row>
    <row r="3951" spans="1:23" ht="12.75" x14ac:dyDescent="0.2">
      <c r="A3951" s="27" t="s">
        <v>3540</v>
      </c>
      <c r="B3951" s="28">
        <v>28050</v>
      </c>
      <c r="C3951" s="28">
        <v>27208.5</v>
      </c>
      <c r="D3951" s="29" t="s">
        <v>64</v>
      </c>
      <c r="E3951" s="19"/>
      <c r="F3951" s="20">
        <f t="shared" si="189"/>
        <v>0</v>
      </c>
      <c r="V3951" s="1">
        <f t="shared" si="190"/>
        <v>0</v>
      </c>
      <c r="W3951" s="1">
        <f t="shared" si="191"/>
        <v>0</v>
      </c>
    </row>
    <row r="3952" spans="1:23" ht="12.75" x14ac:dyDescent="0.2">
      <c r="A3952" s="27" t="s">
        <v>288</v>
      </c>
      <c r="B3952" s="28">
        <v>1550</v>
      </c>
      <c r="C3952" s="28">
        <v>1503.5</v>
      </c>
      <c r="D3952" s="29" t="s">
        <v>11</v>
      </c>
      <c r="E3952" s="19"/>
      <c r="F3952" s="20">
        <f t="shared" si="189"/>
        <v>0</v>
      </c>
      <c r="V3952" s="1">
        <f t="shared" si="190"/>
        <v>0</v>
      </c>
      <c r="W3952" s="1">
        <f t="shared" si="191"/>
        <v>0</v>
      </c>
    </row>
    <row r="3953" spans="1:23" ht="12.75" x14ac:dyDescent="0.2">
      <c r="A3953" s="27" t="s">
        <v>4091</v>
      </c>
      <c r="B3953" s="28">
        <v>17700</v>
      </c>
      <c r="C3953" s="28">
        <v>17700</v>
      </c>
      <c r="D3953" s="29" t="s">
        <v>314</v>
      </c>
      <c r="E3953" s="19"/>
      <c r="F3953" s="20">
        <f t="shared" si="189"/>
        <v>0</v>
      </c>
      <c r="V3953" s="1">
        <f t="shared" si="190"/>
        <v>0</v>
      </c>
      <c r="W3953" s="1">
        <f t="shared" si="191"/>
        <v>0</v>
      </c>
    </row>
    <row r="3954" spans="1:23" ht="12.75" x14ac:dyDescent="0.2">
      <c r="A3954" s="27" t="s">
        <v>3448</v>
      </c>
      <c r="B3954" s="28">
        <v>3000</v>
      </c>
      <c r="C3954" s="28">
        <v>2910</v>
      </c>
      <c r="D3954" s="29" t="s">
        <v>158</v>
      </c>
      <c r="E3954" s="19"/>
      <c r="F3954" s="20">
        <f t="shared" si="189"/>
        <v>0</v>
      </c>
      <c r="V3954" s="1">
        <f t="shared" si="190"/>
        <v>0</v>
      </c>
      <c r="W3954" s="1">
        <f t="shared" si="191"/>
        <v>0</v>
      </c>
    </row>
    <row r="3955" spans="1:23" ht="12.75" x14ac:dyDescent="0.2">
      <c r="A3955" s="27" t="s">
        <v>811</v>
      </c>
      <c r="B3955" s="28">
        <v>59950</v>
      </c>
      <c r="C3955" s="28">
        <v>58151.5</v>
      </c>
      <c r="D3955" s="29" t="s">
        <v>60</v>
      </c>
      <c r="E3955" s="19"/>
      <c r="F3955" s="20">
        <f t="shared" si="189"/>
        <v>0</v>
      </c>
      <c r="V3955" s="1">
        <f t="shared" si="190"/>
        <v>0</v>
      </c>
      <c r="W3955" s="1">
        <f t="shared" si="191"/>
        <v>0</v>
      </c>
    </row>
    <row r="3956" spans="1:23" ht="12.75" x14ac:dyDescent="0.2">
      <c r="A3956" s="27" t="s">
        <v>2448</v>
      </c>
      <c r="B3956" s="28">
        <v>50000</v>
      </c>
      <c r="C3956" s="28">
        <v>50000</v>
      </c>
      <c r="D3956" s="29" t="s">
        <v>26</v>
      </c>
      <c r="E3956" s="19"/>
      <c r="F3956" s="20">
        <f t="shared" si="189"/>
        <v>0</v>
      </c>
      <c r="V3956" s="1">
        <f t="shared" si="190"/>
        <v>0</v>
      </c>
      <c r="W3956" s="1">
        <f t="shared" si="191"/>
        <v>0</v>
      </c>
    </row>
    <row r="3957" spans="1:23" ht="12.75" x14ac:dyDescent="0.2">
      <c r="A3957" s="27" t="s">
        <v>3206</v>
      </c>
      <c r="B3957" s="28">
        <v>29200</v>
      </c>
      <c r="C3957" s="28">
        <v>28324</v>
      </c>
      <c r="D3957" s="29" t="s">
        <v>26</v>
      </c>
      <c r="E3957" s="19"/>
      <c r="F3957" s="20">
        <f t="shared" si="189"/>
        <v>0</v>
      </c>
      <c r="V3957" s="1">
        <f t="shared" si="190"/>
        <v>0</v>
      </c>
      <c r="W3957" s="1">
        <f t="shared" si="191"/>
        <v>0</v>
      </c>
    </row>
    <row r="3958" spans="1:23" ht="12.75" x14ac:dyDescent="0.2">
      <c r="A3958" s="27" t="s">
        <v>3206</v>
      </c>
      <c r="B3958" s="28">
        <v>29200</v>
      </c>
      <c r="C3958" s="28">
        <v>29200</v>
      </c>
      <c r="D3958" s="29" t="s">
        <v>26</v>
      </c>
      <c r="E3958" s="19"/>
      <c r="F3958" s="20">
        <f t="shared" si="189"/>
        <v>0</v>
      </c>
      <c r="V3958" s="1">
        <f t="shared" si="190"/>
        <v>0</v>
      </c>
      <c r="W3958" s="1">
        <f t="shared" si="191"/>
        <v>0</v>
      </c>
    </row>
    <row r="3959" spans="1:23" ht="12.75" x14ac:dyDescent="0.2">
      <c r="A3959" s="27" t="s">
        <v>3449</v>
      </c>
      <c r="B3959" s="28">
        <v>28050</v>
      </c>
      <c r="C3959" s="28">
        <v>27208.5</v>
      </c>
      <c r="D3959" s="29" t="s">
        <v>239</v>
      </c>
      <c r="E3959" s="19"/>
      <c r="F3959" s="20">
        <f t="shared" si="189"/>
        <v>0</v>
      </c>
      <c r="V3959" s="1">
        <f t="shared" si="190"/>
        <v>0</v>
      </c>
      <c r="W3959" s="1">
        <f t="shared" si="191"/>
        <v>0</v>
      </c>
    </row>
    <row r="3960" spans="1:23" ht="12.75" x14ac:dyDescent="0.2">
      <c r="A3960" s="27" t="s">
        <v>3450</v>
      </c>
      <c r="B3960" s="28">
        <v>60300</v>
      </c>
      <c r="C3960" s="28">
        <v>58491</v>
      </c>
      <c r="D3960" s="29" t="s">
        <v>303</v>
      </c>
      <c r="E3960" s="19"/>
      <c r="F3960" s="20">
        <f t="shared" si="189"/>
        <v>0</v>
      </c>
      <c r="V3960" s="1">
        <f t="shared" si="190"/>
        <v>0</v>
      </c>
      <c r="W3960" s="1">
        <f t="shared" si="191"/>
        <v>0</v>
      </c>
    </row>
    <row r="3961" spans="1:23" ht="12.75" x14ac:dyDescent="0.2">
      <c r="A3961" s="27" t="s">
        <v>2693</v>
      </c>
      <c r="B3961" s="28">
        <v>57100</v>
      </c>
      <c r="C3961" s="28">
        <v>55387</v>
      </c>
      <c r="D3961" s="29" t="s">
        <v>41</v>
      </c>
      <c r="E3961" s="19"/>
      <c r="F3961" s="20">
        <f t="shared" si="189"/>
        <v>0</v>
      </c>
      <c r="V3961" s="1">
        <f t="shared" si="190"/>
        <v>0</v>
      </c>
      <c r="W3961" s="1">
        <f t="shared" si="191"/>
        <v>0</v>
      </c>
    </row>
    <row r="3962" spans="1:23" ht="12.75" x14ac:dyDescent="0.2">
      <c r="A3962" s="27" t="s">
        <v>523</v>
      </c>
      <c r="B3962" s="28">
        <v>27800</v>
      </c>
      <c r="C3962" s="28">
        <v>26966</v>
      </c>
      <c r="D3962" s="29" t="s">
        <v>118</v>
      </c>
      <c r="E3962" s="19"/>
      <c r="F3962" s="20">
        <f t="shared" si="189"/>
        <v>0</v>
      </c>
      <c r="V3962" s="1">
        <f t="shared" si="190"/>
        <v>0</v>
      </c>
      <c r="W3962" s="1">
        <f t="shared" si="191"/>
        <v>0</v>
      </c>
    </row>
    <row r="3963" spans="1:23" ht="12.75" x14ac:dyDescent="0.2">
      <c r="A3963" s="27" t="s">
        <v>2997</v>
      </c>
      <c r="B3963" s="28">
        <v>36550</v>
      </c>
      <c r="C3963" s="28">
        <v>36550</v>
      </c>
      <c r="D3963" s="29" t="s">
        <v>118</v>
      </c>
      <c r="E3963" s="19"/>
      <c r="F3963" s="20">
        <f t="shared" si="189"/>
        <v>0</v>
      </c>
      <c r="V3963" s="1">
        <f t="shared" si="190"/>
        <v>0</v>
      </c>
      <c r="W3963" s="1">
        <f t="shared" si="191"/>
        <v>0</v>
      </c>
    </row>
    <row r="3964" spans="1:23" ht="12.75" x14ac:dyDescent="0.2">
      <c r="A3964" s="27" t="s">
        <v>2694</v>
      </c>
      <c r="B3964" s="28">
        <v>58950</v>
      </c>
      <c r="C3964" s="28">
        <v>57181.5</v>
      </c>
      <c r="D3964" s="29" t="s">
        <v>58</v>
      </c>
      <c r="E3964" s="19"/>
      <c r="F3964" s="20">
        <f t="shared" si="189"/>
        <v>0</v>
      </c>
      <c r="V3964" s="1">
        <f t="shared" si="190"/>
        <v>0</v>
      </c>
      <c r="W3964" s="1">
        <f t="shared" si="191"/>
        <v>0</v>
      </c>
    </row>
    <row r="3965" spans="1:23" ht="12.75" x14ac:dyDescent="0.2">
      <c r="A3965" s="27" t="s">
        <v>1789</v>
      </c>
      <c r="B3965" s="28">
        <v>82950</v>
      </c>
      <c r="C3965" s="28">
        <v>82950</v>
      </c>
      <c r="D3965" s="29" t="s">
        <v>7</v>
      </c>
      <c r="E3965" s="19"/>
      <c r="F3965" s="20">
        <f t="shared" si="189"/>
        <v>0</v>
      </c>
      <c r="V3965" s="1">
        <f t="shared" si="190"/>
        <v>0</v>
      </c>
      <c r="W3965" s="1">
        <f t="shared" si="191"/>
        <v>0</v>
      </c>
    </row>
    <row r="3966" spans="1:23" ht="12.75" x14ac:dyDescent="0.2">
      <c r="A3966" s="27" t="s">
        <v>2998</v>
      </c>
      <c r="B3966" s="28">
        <v>52300</v>
      </c>
      <c r="C3966" s="28">
        <v>50731</v>
      </c>
      <c r="D3966" s="29" t="s">
        <v>18</v>
      </c>
      <c r="E3966" s="19"/>
      <c r="F3966" s="20">
        <f t="shared" si="189"/>
        <v>0</v>
      </c>
      <c r="V3966" s="1">
        <f t="shared" si="190"/>
        <v>0</v>
      </c>
      <c r="W3966" s="1">
        <f t="shared" si="191"/>
        <v>0</v>
      </c>
    </row>
    <row r="3967" spans="1:23" ht="12.75" x14ac:dyDescent="0.2">
      <c r="A3967" s="27" t="s">
        <v>2999</v>
      </c>
      <c r="B3967" s="28">
        <v>73950</v>
      </c>
      <c r="C3967" s="28">
        <v>71731.5</v>
      </c>
      <c r="D3967" s="29" t="s">
        <v>18</v>
      </c>
      <c r="E3967" s="19"/>
      <c r="F3967" s="20">
        <f t="shared" si="189"/>
        <v>0</v>
      </c>
      <c r="V3967" s="1">
        <f t="shared" si="190"/>
        <v>0</v>
      </c>
      <c r="W3967" s="1">
        <f t="shared" si="191"/>
        <v>0</v>
      </c>
    </row>
    <row r="3968" spans="1:23" ht="12.75" x14ac:dyDescent="0.2">
      <c r="A3968" s="27" t="s">
        <v>1395</v>
      </c>
      <c r="B3968" s="28">
        <v>68050</v>
      </c>
      <c r="C3968" s="28">
        <v>66008.5</v>
      </c>
      <c r="D3968" s="29" t="s">
        <v>301</v>
      </c>
      <c r="E3968" s="19"/>
      <c r="F3968" s="20">
        <f t="shared" si="189"/>
        <v>0</v>
      </c>
      <c r="V3968" s="1">
        <f t="shared" si="190"/>
        <v>0</v>
      </c>
      <c r="W3968" s="1">
        <f t="shared" si="191"/>
        <v>0</v>
      </c>
    </row>
    <row r="3969" spans="1:23" ht="12.75" x14ac:dyDescent="0.2">
      <c r="A3969" s="27" t="s">
        <v>1396</v>
      </c>
      <c r="B3969" s="28">
        <v>124650</v>
      </c>
      <c r="C3969" s="28">
        <v>120910.5</v>
      </c>
      <c r="D3969" s="29" t="s">
        <v>301</v>
      </c>
      <c r="E3969" s="19"/>
      <c r="F3969" s="20">
        <f t="shared" si="189"/>
        <v>0</v>
      </c>
      <c r="V3969" s="1">
        <f t="shared" si="190"/>
        <v>0</v>
      </c>
      <c r="W3969" s="1">
        <f t="shared" si="191"/>
        <v>0</v>
      </c>
    </row>
    <row r="3970" spans="1:23" ht="12.75" x14ac:dyDescent="0.2">
      <c r="A3970" s="27" t="s">
        <v>1191</v>
      </c>
      <c r="B3970" s="28">
        <v>27250</v>
      </c>
      <c r="C3970" s="28">
        <v>26432.5</v>
      </c>
      <c r="D3970" s="29" t="s">
        <v>509</v>
      </c>
      <c r="E3970" s="19"/>
      <c r="F3970" s="20">
        <f t="shared" si="189"/>
        <v>0</v>
      </c>
      <c r="V3970" s="1">
        <f t="shared" si="190"/>
        <v>0</v>
      </c>
      <c r="W3970" s="1">
        <f t="shared" si="191"/>
        <v>0</v>
      </c>
    </row>
    <row r="3971" spans="1:23" ht="12.75" x14ac:dyDescent="0.2">
      <c r="A3971" s="27" t="s">
        <v>1761</v>
      </c>
      <c r="B3971" s="28">
        <v>97650</v>
      </c>
      <c r="C3971" s="28">
        <v>94720.5</v>
      </c>
      <c r="D3971" s="29" t="s">
        <v>303</v>
      </c>
      <c r="E3971" s="19"/>
      <c r="F3971" s="20">
        <f t="shared" si="189"/>
        <v>0</v>
      </c>
      <c r="V3971" s="1">
        <f t="shared" si="190"/>
        <v>0</v>
      </c>
      <c r="W3971" s="1">
        <f t="shared" si="191"/>
        <v>0</v>
      </c>
    </row>
    <row r="3972" spans="1:23" ht="12.75" x14ac:dyDescent="0.2">
      <c r="A3972" s="27" t="s">
        <v>3974</v>
      </c>
      <c r="B3972" s="28">
        <v>48900</v>
      </c>
      <c r="C3972" s="28">
        <v>48900</v>
      </c>
      <c r="D3972" s="29" t="s">
        <v>303</v>
      </c>
      <c r="E3972" s="19"/>
      <c r="F3972" s="20">
        <f t="shared" si="189"/>
        <v>0</v>
      </c>
      <c r="V3972" s="1">
        <f t="shared" si="190"/>
        <v>0</v>
      </c>
      <c r="W3972" s="1">
        <f t="shared" si="191"/>
        <v>0</v>
      </c>
    </row>
    <row r="3973" spans="1:23" ht="12.75" x14ac:dyDescent="0.2">
      <c r="A3973" s="27" t="s">
        <v>2083</v>
      </c>
      <c r="B3973" s="28">
        <v>29750</v>
      </c>
      <c r="C3973" s="28">
        <v>28857.5</v>
      </c>
      <c r="D3973" s="29" t="s">
        <v>3</v>
      </c>
      <c r="E3973" s="19"/>
      <c r="F3973" s="20">
        <f t="shared" si="189"/>
        <v>0</v>
      </c>
      <c r="V3973" s="1">
        <f t="shared" si="190"/>
        <v>0</v>
      </c>
      <c r="W3973" s="1">
        <f t="shared" si="191"/>
        <v>0</v>
      </c>
    </row>
    <row r="3974" spans="1:23" ht="12.75" x14ac:dyDescent="0.2">
      <c r="A3974" s="27" t="s">
        <v>1638</v>
      </c>
      <c r="B3974" s="28">
        <v>28050</v>
      </c>
      <c r="C3974" s="28">
        <v>28050</v>
      </c>
      <c r="D3974" s="29" t="s">
        <v>300</v>
      </c>
      <c r="E3974" s="19"/>
      <c r="F3974" s="20">
        <f t="shared" si="189"/>
        <v>0</v>
      </c>
      <c r="V3974" s="1">
        <f t="shared" si="190"/>
        <v>0</v>
      </c>
      <c r="W3974" s="1">
        <f t="shared" si="191"/>
        <v>0</v>
      </c>
    </row>
    <row r="3975" spans="1:23" ht="12.75" x14ac:dyDescent="0.2">
      <c r="A3975" s="27" t="s">
        <v>3975</v>
      </c>
      <c r="B3975" s="28">
        <v>87900</v>
      </c>
      <c r="C3975" s="28">
        <v>85263</v>
      </c>
      <c r="D3975" s="29" t="s">
        <v>112</v>
      </c>
      <c r="E3975" s="19"/>
      <c r="F3975" s="20">
        <f t="shared" si="189"/>
        <v>0</v>
      </c>
      <c r="V3975" s="1">
        <f t="shared" si="190"/>
        <v>0</v>
      </c>
      <c r="W3975" s="1">
        <f t="shared" si="191"/>
        <v>0</v>
      </c>
    </row>
    <row r="3976" spans="1:23" ht="12.75" x14ac:dyDescent="0.2">
      <c r="A3976" s="27" t="s">
        <v>1889</v>
      </c>
      <c r="B3976" s="28">
        <v>21550</v>
      </c>
      <c r="C3976" s="28">
        <v>20903.5</v>
      </c>
      <c r="D3976" s="29" t="s">
        <v>10</v>
      </c>
      <c r="E3976" s="19"/>
      <c r="F3976" s="20">
        <f t="shared" si="189"/>
        <v>0</v>
      </c>
      <c r="V3976" s="1">
        <f t="shared" si="190"/>
        <v>0</v>
      </c>
      <c r="W3976" s="1">
        <f t="shared" si="191"/>
        <v>0</v>
      </c>
    </row>
    <row r="3977" spans="1:23" ht="12.75" x14ac:dyDescent="0.2">
      <c r="A3977" s="27" t="s">
        <v>2449</v>
      </c>
      <c r="B3977" s="28">
        <v>129750</v>
      </c>
      <c r="C3977" s="28">
        <v>125857.5</v>
      </c>
      <c r="D3977" s="29" t="s">
        <v>55</v>
      </c>
      <c r="E3977" s="19"/>
      <c r="F3977" s="20">
        <f t="shared" si="189"/>
        <v>0</v>
      </c>
      <c r="V3977" s="1">
        <f t="shared" si="190"/>
        <v>0</v>
      </c>
      <c r="W3977" s="1">
        <f t="shared" si="191"/>
        <v>0</v>
      </c>
    </row>
    <row r="3978" spans="1:23" ht="12.75" x14ac:dyDescent="0.2">
      <c r="A3978" s="27" t="s">
        <v>3976</v>
      </c>
      <c r="B3978" s="28">
        <v>51300</v>
      </c>
      <c r="C3978" s="28">
        <v>51300</v>
      </c>
      <c r="D3978" s="29" t="s">
        <v>24</v>
      </c>
      <c r="E3978" s="19"/>
      <c r="F3978" s="20">
        <f t="shared" si="189"/>
        <v>0</v>
      </c>
      <c r="V3978" s="1">
        <f t="shared" si="190"/>
        <v>0</v>
      </c>
      <c r="W3978" s="1">
        <f t="shared" si="191"/>
        <v>0</v>
      </c>
    </row>
    <row r="3979" spans="1:23" ht="12.75" x14ac:dyDescent="0.2">
      <c r="A3979" s="27" t="s">
        <v>3977</v>
      </c>
      <c r="B3979" s="28">
        <v>51550</v>
      </c>
      <c r="C3979" s="28">
        <v>51550</v>
      </c>
      <c r="D3979" s="29" t="s">
        <v>24</v>
      </c>
      <c r="E3979" s="19"/>
      <c r="F3979" s="20">
        <f t="shared" si="189"/>
        <v>0</v>
      </c>
      <c r="V3979" s="1">
        <f t="shared" si="190"/>
        <v>0</v>
      </c>
      <c r="W3979" s="1">
        <f t="shared" si="191"/>
        <v>0</v>
      </c>
    </row>
    <row r="3980" spans="1:23" ht="12.75" x14ac:dyDescent="0.2">
      <c r="A3980" s="27" t="s">
        <v>2695</v>
      </c>
      <c r="B3980" s="28">
        <v>50200</v>
      </c>
      <c r="C3980" s="28">
        <v>50200</v>
      </c>
      <c r="D3980" s="29" t="s">
        <v>12</v>
      </c>
      <c r="E3980" s="19"/>
      <c r="F3980" s="20">
        <f t="shared" ref="F3980:F4003" si="192">IFERROR(E3980*B3980,"Введите число")</f>
        <v>0</v>
      </c>
      <c r="V3980" s="1">
        <f t="shared" ref="V3980:V4003" si="193">C3980*E3980</f>
        <v>0</v>
      </c>
      <c r="W3980" s="1">
        <f t="shared" ref="W3980:W4003" si="194">IF(E3980&gt;0,1,0)</f>
        <v>0</v>
      </c>
    </row>
    <row r="3981" spans="1:23" ht="12.75" x14ac:dyDescent="0.2">
      <c r="A3981" s="27" t="s">
        <v>615</v>
      </c>
      <c r="B3981" s="28">
        <v>35950</v>
      </c>
      <c r="C3981" s="28">
        <v>35950</v>
      </c>
      <c r="D3981" s="29" t="s">
        <v>92</v>
      </c>
      <c r="E3981" s="19"/>
      <c r="F3981" s="20">
        <f t="shared" si="192"/>
        <v>0</v>
      </c>
      <c r="V3981" s="1">
        <f t="shared" si="193"/>
        <v>0</v>
      </c>
      <c r="W3981" s="1">
        <f t="shared" si="194"/>
        <v>0</v>
      </c>
    </row>
    <row r="3982" spans="1:23" ht="12.75" x14ac:dyDescent="0.2">
      <c r="A3982" s="27" t="s">
        <v>3000</v>
      </c>
      <c r="B3982" s="28">
        <v>29100</v>
      </c>
      <c r="C3982" s="28">
        <v>28227</v>
      </c>
      <c r="D3982" s="29" t="s">
        <v>92</v>
      </c>
      <c r="E3982" s="19"/>
      <c r="F3982" s="20">
        <f t="shared" si="192"/>
        <v>0</v>
      </c>
      <c r="V3982" s="1">
        <f t="shared" si="193"/>
        <v>0</v>
      </c>
      <c r="W3982" s="1">
        <f t="shared" si="194"/>
        <v>0</v>
      </c>
    </row>
    <row r="3983" spans="1:23" ht="12.75" x14ac:dyDescent="0.2">
      <c r="A3983" s="27" t="s">
        <v>1321</v>
      </c>
      <c r="B3983" s="28">
        <v>32950</v>
      </c>
      <c r="C3983" s="28">
        <v>32950</v>
      </c>
      <c r="D3983" s="29" t="s">
        <v>92</v>
      </c>
      <c r="E3983" s="19"/>
      <c r="F3983" s="20">
        <f t="shared" si="192"/>
        <v>0</v>
      </c>
      <c r="V3983" s="1">
        <f t="shared" si="193"/>
        <v>0</v>
      </c>
      <c r="W3983" s="1">
        <f t="shared" si="194"/>
        <v>0</v>
      </c>
    </row>
    <row r="3984" spans="1:23" ht="12.75" x14ac:dyDescent="0.2">
      <c r="A3984" s="27" t="s">
        <v>3119</v>
      </c>
      <c r="B3984" s="28">
        <v>6230</v>
      </c>
      <c r="C3984" s="28">
        <v>6230</v>
      </c>
      <c r="D3984" s="29" t="s">
        <v>40</v>
      </c>
      <c r="E3984" s="19"/>
      <c r="F3984" s="20">
        <f t="shared" si="192"/>
        <v>0</v>
      </c>
      <c r="V3984" s="1">
        <f t="shared" si="193"/>
        <v>0</v>
      </c>
      <c r="W3984" s="1">
        <f t="shared" si="194"/>
        <v>0</v>
      </c>
    </row>
    <row r="3985" spans="1:23" ht="12.75" x14ac:dyDescent="0.2">
      <c r="A3985" s="27" t="s">
        <v>1890</v>
      </c>
      <c r="B3985" s="28">
        <v>7500</v>
      </c>
      <c r="C3985" s="28">
        <v>7275</v>
      </c>
      <c r="D3985" s="29" t="s">
        <v>11</v>
      </c>
      <c r="E3985" s="19"/>
      <c r="F3985" s="20">
        <f t="shared" si="192"/>
        <v>0</v>
      </c>
      <c r="V3985" s="1">
        <f t="shared" si="193"/>
        <v>0</v>
      </c>
      <c r="W3985" s="1">
        <f t="shared" si="194"/>
        <v>0</v>
      </c>
    </row>
    <row r="3986" spans="1:23" ht="12.75" x14ac:dyDescent="0.2">
      <c r="A3986" s="27" t="s">
        <v>1790</v>
      </c>
      <c r="B3986" s="28">
        <v>1625</v>
      </c>
      <c r="C3986" s="28">
        <v>1625</v>
      </c>
      <c r="D3986" s="29" t="s">
        <v>1791</v>
      </c>
      <c r="E3986" s="19"/>
      <c r="F3986" s="20">
        <f t="shared" si="192"/>
        <v>0</v>
      </c>
      <c r="V3986" s="1">
        <f t="shared" si="193"/>
        <v>0</v>
      </c>
      <c r="W3986" s="1">
        <f t="shared" si="194"/>
        <v>0</v>
      </c>
    </row>
    <row r="3987" spans="1:23" ht="12.75" x14ac:dyDescent="0.2">
      <c r="A3987" s="27" t="s">
        <v>414</v>
      </c>
      <c r="B3987" s="28">
        <v>31100</v>
      </c>
      <c r="C3987" s="28">
        <v>31100</v>
      </c>
      <c r="D3987" s="29" t="s">
        <v>434</v>
      </c>
      <c r="E3987" s="19"/>
      <c r="F3987" s="20">
        <f t="shared" si="192"/>
        <v>0</v>
      </c>
      <c r="V3987" s="1">
        <f t="shared" si="193"/>
        <v>0</v>
      </c>
      <c r="W3987" s="1">
        <f t="shared" si="194"/>
        <v>0</v>
      </c>
    </row>
    <row r="3988" spans="1:23" ht="12.75" x14ac:dyDescent="0.2">
      <c r="A3988" s="27" t="s">
        <v>289</v>
      </c>
      <c r="B3988" s="28">
        <v>6600</v>
      </c>
      <c r="C3988" s="28">
        <v>6402</v>
      </c>
      <c r="D3988" s="29" t="s">
        <v>3</v>
      </c>
      <c r="E3988" s="19"/>
      <c r="F3988" s="20">
        <f t="shared" si="192"/>
        <v>0</v>
      </c>
      <c r="V3988" s="1">
        <f t="shared" si="193"/>
        <v>0</v>
      </c>
      <c r="W3988" s="1">
        <f t="shared" si="194"/>
        <v>0</v>
      </c>
    </row>
    <row r="3989" spans="1:23" ht="12.75" x14ac:dyDescent="0.2">
      <c r="A3989" s="27" t="s">
        <v>2084</v>
      </c>
      <c r="B3989" s="28">
        <v>253800</v>
      </c>
      <c r="C3989" s="28">
        <v>246186</v>
      </c>
      <c r="D3989" s="29" t="s">
        <v>3</v>
      </c>
      <c r="E3989" s="19"/>
      <c r="F3989" s="20">
        <f t="shared" si="192"/>
        <v>0</v>
      </c>
      <c r="V3989" s="1">
        <f t="shared" si="193"/>
        <v>0</v>
      </c>
      <c r="W3989" s="1">
        <f t="shared" si="194"/>
        <v>0</v>
      </c>
    </row>
    <row r="3990" spans="1:23" ht="12.75" x14ac:dyDescent="0.2">
      <c r="A3990" s="27" t="s">
        <v>3978</v>
      </c>
      <c r="B3990" s="28">
        <v>5125</v>
      </c>
      <c r="C3990" s="28">
        <v>4971.25</v>
      </c>
      <c r="D3990" s="29" t="s">
        <v>16</v>
      </c>
      <c r="E3990" s="19"/>
      <c r="F3990" s="20">
        <f t="shared" si="192"/>
        <v>0</v>
      </c>
      <c r="V3990" s="1">
        <f t="shared" si="193"/>
        <v>0</v>
      </c>
      <c r="W3990" s="1">
        <f t="shared" si="194"/>
        <v>0</v>
      </c>
    </row>
    <row r="3991" spans="1:23" ht="12.75" x14ac:dyDescent="0.2">
      <c r="A3991" s="27" t="s">
        <v>3573</v>
      </c>
      <c r="B3991" s="28">
        <v>40500</v>
      </c>
      <c r="C3991" s="28">
        <v>39285</v>
      </c>
      <c r="D3991" s="29" t="s">
        <v>38</v>
      </c>
      <c r="E3991" s="19"/>
      <c r="F3991" s="20">
        <f t="shared" si="192"/>
        <v>0</v>
      </c>
      <c r="V3991" s="1">
        <f t="shared" si="193"/>
        <v>0</v>
      </c>
      <c r="W3991" s="1">
        <f t="shared" si="194"/>
        <v>0</v>
      </c>
    </row>
    <row r="3992" spans="1:23" ht="12.75" x14ac:dyDescent="0.2">
      <c r="A3992" s="27" t="s">
        <v>3574</v>
      </c>
      <c r="B3992" s="28">
        <v>35000</v>
      </c>
      <c r="C3992" s="28">
        <v>33950</v>
      </c>
      <c r="D3992" s="29" t="s">
        <v>38</v>
      </c>
      <c r="E3992" s="19"/>
      <c r="F3992" s="20">
        <f t="shared" si="192"/>
        <v>0</v>
      </c>
      <c r="V3992" s="1">
        <f t="shared" si="193"/>
        <v>0</v>
      </c>
      <c r="W3992" s="1">
        <f t="shared" si="194"/>
        <v>0</v>
      </c>
    </row>
    <row r="3993" spans="1:23" ht="12.75" x14ac:dyDescent="0.2">
      <c r="A3993" s="27" t="s">
        <v>3451</v>
      </c>
      <c r="B3993" s="28">
        <v>15400</v>
      </c>
      <c r="C3993" s="28">
        <v>14938</v>
      </c>
      <c r="D3993" s="29" t="s">
        <v>320</v>
      </c>
      <c r="E3993" s="19"/>
      <c r="F3993" s="20">
        <f t="shared" si="192"/>
        <v>0</v>
      </c>
      <c r="V3993" s="1">
        <f t="shared" si="193"/>
        <v>0</v>
      </c>
      <c r="W3993" s="1">
        <f t="shared" si="194"/>
        <v>0</v>
      </c>
    </row>
    <row r="3994" spans="1:23" ht="12.75" x14ac:dyDescent="0.2">
      <c r="A3994" s="27" t="s">
        <v>3452</v>
      </c>
      <c r="B3994" s="28">
        <v>263800</v>
      </c>
      <c r="C3994" s="28">
        <v>255886</v>
      </c>
      <c r="D3994" s="29" t="s">
        <v>59</v>
      </c>
      <c r="E3994" s="19"/>
      <c r="F3994" s="20">
        <f t="shared" si="192"/>
        <v>0</v>
      </c>
      <c r="V3994" s="1">
        <f t="shared" si="193"/>
        <v>0</v>
      </c>
      <c r="W3994" s="1">
        <f t="shared" si="194"/>
        <v>0</v>
      </c>
    </row>
    <row r="3995" spans="1:23" ht="12.75" x14ac:dyDescent="0.2">
      <c r="A3995" s="27" t="s">
        <v>869</v>
      </c>
      <c r="B3995" s="28">
        <v>263800</v>
      </c>
      <c r="C3995" s="28">
        <v>255886</v>
      </c>
      <c r="D3995" s="29" t="s">
        <v>59</v>
      </c>
      <c r="E3995" s="19"/>
      <c r="F3995" s="20">
        <f t="shared" si="192"/>
        <v>0</v>
      </c>
      <c r="V3995" s="1">
        <f t="shared" si="193"/>
        <v>0</v>
      </c>
      <c r="W3995" s="1">
        <f t="shared" si="194"/>
        <v>0</v>
      </c>
    </row>
    <row r="3996" spans="1:23" ht="12.75" x14ac:dyDescent="0.2">
      <c r="A3996" s="27" t="s">
        <v>869</v>
      </c>
      <c r="B3996" s="28">
        <v>263800</v>
      </c>
      <c r="C3996" s="28">
        <v>263800</v>
      </c>
      <c r="D3996" s="29" t="s">
        <v>59</v>
      </c>
      <c r="E3996" s="19"/>
      <c r="F3996" s="20">
        <f t="shared" si="192"/>
        <v>0</v>
      </c>
      <c r="V3996" s="1">
        <f t="shared" si="193"/>
        <v>0</v>
      </c>
      <c r="W3996" s="1">
        <f t="shared" si="194"/>
        <v>0</v>
      </c>
    </row>
    <row r="3997" spans="1:23" ht="12.75" x14ac:dyDescent="0.2">
      <c r="A3997" s="27" t="s">
        <v>1762</v>
      </c>
      <c r="B3997" s="28">
        <v>54000</v>
      </c>
      <c r="C3997" s="28">
        <v>52380</v>
      </c>
      <c r="D3997" s="29" t="s">
        <v>52</v>
      </c>
      <c r="E3997" s="19"/>
      <c r="F3997" s="20">
        <f t="shared" si="192"/>
        <v>0</v>
      </c>
      <c r="V3997" s="1">
        <f t="shared" si="193"/>
        <v>0</v>
      </c>
      <c r="W3997" s="1">
        <f t="shared" si="194"/>
        <v>0</v>
      </c>
    </row>
    <row r="3998" spans="1:23" ht="12.75" x14ac:dyDescent="0.2">
      <c r="A3998" s="27" t="s">
        <v>2450</v>
      </c>
      <c r="B3998" s="28">
        <v>46950</v>
      </c>
      <c r="C3998" s="28">
        <v>45541.5</v>
      </c>
      <c r="D3998" s="29" t="s">
        <v>52</v>
      </c>
      <c r="E3998" s="19"/>
      <c r="F3998" s="20">
        <f t="shared" si="192"/>
        <v>0</v>
      </c>
      <c r="V3998" s="1">
        <f t="shared" si="193"/>
        <v>0</v>
      </c>
      <c r="W3998" s="1">
        <f t="shared" si="194"/>
        <v>0</v>
      </c>
    </row>
    <row r="3999" spans="1:23" ht="12.75" x14ac:dyDescent="0.2">
      <c r="A3999" s="27" t="s">
        <v>870</v>
      </c>
      <c r="B3999" s="28">
        <v>11300</v>
      </c>
      <c r="C3999" s="28">
        <v>10961</v>
      </c>
      <c r="D3999" s="29" t="s">
        <v>5</v>
      </c>
      <c r="E3999" s="19"/>
      <c r="F3999" s="20">
        <f t="shared" si="192"/>
        <v>0</v>
      </c>
      <c r="V3999" s="1">
        <f t="shared" si="193"/>
        <v>0</v>
      </c>
      <c r="W3999" s="1">
        <f t="shared" si="194"/>
        <v>0</v>
      </c>
    </row>
    <row r="4000" spans="1:23" ht="12.75" x14ac:dyDescent="0.2">
      <c r="A4000" s="27" t="s">
        <v>2229</v>
      </c>
      <c r="B4000" s="28">
        <v>17500</v>
      </c>
      <c r="C4000" s="28">
        <v>16975</v>
      </c>
      <c r="D4000" s="29" t="s">
        <v>5</v>
      </c>
      <c r="E4000" s="19"/>
      <c r="F4000" s="20">
        <f t="shared" si="192"/>
        <v>0</v>
      </c>
      <c r="V4000" s="1">
        <f t="shared" si="193"/>
        <v>0</v>
      </c>
      <c r="W4000" s="1">
        <f t="shared" si="194"/>
        <v>0</v>
      </c>
    </row>
    <row r="4001" spans="1:23" ht="12.75" x14ac:dyDescent="0.2">
      <c r="A4001" s="27" t="s">
        <v>3453</v>
      </c>
      <c r="B4001" s="28">
        <v>293600</v>
      </c>
      <c r="C4001" s="28">
        <v>284792</v>
      </c>
      <c r="D4001" s="29" t="s">
        <v>47</v>
      </c>
      <c r="E4001" s="19"/>
      <c r="F4001" s="20">
        <f t="shared" si="192"/>
        <v>0</v>
      </c>
      <c r="V4001" s="1">
        <f t="shared" si="193"/>
        <v>0</v>
      </c>
      <c r="W4001" s="1">
        <f t="shared" si="194"/>
        <v>0</v>
      </c>
    </row>
    <row r="4002" spans="1:23" ht="12.75" x14ac:dyDescent="0.2">
      <c r="A4002" s="27" t="s">
        <v>2085</v>
      </c>
      <c r="B4002" s="28">
        <v>307500</v>
      </c>
      <c r="C4002" s="28">
        <v>298275</v>
      </c>
      <c r="D4002" s="29" t="s">
        <v>47</v>
      </c>
      <c r="E4002" s="19"/>
      <c r="F4002" s="20">
        <f t="shared" si="192"/>
        <v>0</v>
      </c>
      <c r="V4002" s="1">
        <f t="shared" si="193"/>
        <v>0</v>
      </c>
      <c r="W4002" s="1">
        <f t="shared" si="194"/>
        <v>0</v>
      </c>
    </row>
    <row r="4003" spans="1:23" ht="12.75" x14ac:dyDescent="0.2">
      <c r="A4003" s="27" t="s">
        <v>3001</v>
      </c>
      <c r="B4003" s="28">
        <v>124950</v>
      </c>
      <c r="C4003" s="28">
        <v>121201.5</v>
      </c>
      <c r="D4003" s="29" t="s">
        <v>26</v>
      </c>
      <c r="E4003" s="19"/>
      <c r="F4003" s="20">
        <f t="shared" si="192"/>
        <v>0</v>
      </c>
      <c r="V4003" s="1">
        <f t="shared" si="193"/>
        <v>0</v>
      </c>
      <c r="W4003" s="1">
        <f t="shared" si="194"/>
        <v>0</v>
      </c>
    </row>
  </sheetData>
  <sheetProtection formatCells="0" formatColumns="0" formatRows="0" insertColumns="0" insertRows="0" insertHyperlinks="0" deleteColumns="0" deleteRows="0" sort="0" autoFilter="0" pivotTables="0"/>
  <protectedRanges>
    <protectedRange sqref="E12:E1048432" name="Диапазон1" securityDescriptor="O:WDG:WDD:(A;;CC;;;WD)"/>
  </protectedRanges>
  <autoFilter ref="A12:F4003" xr:uid="{7AB8FF0F-6081-4DB2-85F3-D3BC1D5EAEEF}">
    <sortState ref="A13:F3659">
      <sortCondition ref="A12:A3610"/>
    </sortState>
  </autoFilter>
  <sortState ref="A13:D3513">
    <sortCondition ref="A13"/>
  </sortState>
  <mergeCells count="2">
    <mergeCell ref="E3:F3"/>
    <mergeCell ref="A8:F11"/>
  </mergeCells>
  <conditionalFormatting sqref="A8">
    <cfRule type="duplicateValues" dxfId="0" priority="119" stopIfTrue="1"/>
  </conditionalFormatting>
  <pageMargins left="0" right="0" top="0" bottom="0" header="0" footer="0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КЕКС</dc:creator>
  <cp:lastModifiedBy>Администратор</cp:lastModifiedBy>
  <cp:revision>1</cp:revision>
  <cp:lastPrinted>2020-04-09T16:20:55Z</cp:lastPrinted>
  <dcterms:created xsi:type="dcterms:W3CDTF">2020-02-06T18:07:55Z</dcterms:created>
  <dcterms:modified xsi:type="dcterms:W3CDTF">2021-11-10T19:03:22Z</dcterms:modified>
</cp:coreProperties>
</file>